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Denne_projektmappe" defaultThemeVersion="124226"/>
  <xr:revisionPtr revIDLastSave="0" documentId="13_ncr:1_{7404A596-AC92-48BF-B9F5-357F61F7157C}" xr6:coauthVersionLast="47" xr6:coauthVersionMax="47" xr10:uidLastSave="{00000000-0000-0000-0000-000000000000}"/>
  <bookViews>
    <workbookView xWindow="-25320" yWindow="-120" windowWidth="25440" windowHeight="15390" tabRatio="935" xr2:uid="{00000000-000D-0000-FFFF-FFFF00000000}"/>
  </bookViews>
  <sheets>
    <sheet name="Forside" sheetId="81" r:id="rId1"/>
    <sheet name="Nyheder og særlige forhold" sheetId="80" r:id="rId2"/>
    <sheet name="Indholdsfortegnelse" sheetId="7" r:id="rId3"/>
    <sheet name="1. Population" sheetId="82" r:id="rId4"/>
    <sheet name="1.1 Ans.vilkår og arbejdsfunk." sheetId="17" r:id="rId5"/>
    <sheet name="1.2 Brancher og lønm.grp." sheetId="59" r:id="rId6"/>
    <sheet name="1.3 Brancher og arbejdsfunk." sheetId="71" r:id="rId7"/>
    <sheet name="2. Medarbejderomkostninger" sheetId="83" r:id="rId8"/>
    <sheet name="2.1 Medarb.omk., arbejdsfunk." sheetId="26" r:id="rId9"/>
    <sheet name="2.2 Medarb.omk., brancher" sheetId="55" r:id="rId10"/>
    <sheet name="2.3 Medarb.omk., ans.vilkår" sheetId="57" r:id="rId11"/>
    <sheet name="3. Lønfordeling" sheetId="84" r:id="rId12"/>
    <sheet name="3.1 Lønfordeling, lønm.grp." sheetId="51" r:id="rId13"/>
    <sheet name="3.2 Lønfordeling, arbejdsfunk." sheetId="42" r:id="rId14"/>
    <sheet name="3.3 Lønfordeling, brancher" sheetId="53" r:id="rId15"/>
    <sheet name="3.4 Lønfordeling, ans.vilkår" sheetId="54" r:id="rId16"/>
    <sheet name="3.5 Data til lønspredningsfigur" sheetId="78" r:id="rId17"/>
    <sheet name="4. Udvikling" sheetId="85" r:id="rId18"/>
    <sheet name="4.1 Årlig ændring pr. time" sheetId="35" r:id="rId19"/>
    <sheet name="4.2 Årlig ændr., arbejdsfunk." sheetId="38" r:id="rId20"/>
    <sheet name="4.3 Årlig ændr., brancher " sheetId="23" r:id="rId21"/>
    <sheet name="Metode" sheetId="10" r:id="rId22"/>
    <sheet name="Kontakt" sheetId="16" r:id="rId23"/>
  </sheets>
  <definedNames>
    <definedName name="_xlnm._FilterDatabase" localSheetId="18" hidden="1">'4.1 Årlig ændring pr. time'!$B$6:$E$6</definedName>
    <definedName name="OLE_LINK2" localSheetId="21">Metode!#REF!</definedName>
    <definedName name="_xlnm.Print_Area" localSheetId="3">'1. Population'!$B$2:$J$59</definedName>
    <definedName name="_xlnm.Print_Area" localSheetId="4">'1.1 Ans.vilkår og arbejdsfunk.'!$B$2:$K$26</definedName>
    <definedName name="_xlnm.Print_Area" localSheetId="5">'1.2 Brancher og lønm.grp.'!$B$2:$K$58</definedName>
    <definedName name="_xlnm.Print_Area" localSheetId="6">'1.3 Brancher og arbejdsfunk.'!$B$2:$L$57</definedName>
    <definedName name="_xlnm.Print_Area" localSheetId="7">'2. Medarbejderomkostninger'!$B$2:$J$50</definedName>
    <definedName name="_xlnm.Print_Area" localSheetId="8">'2.1 Medarb.omk., arbejdsfunk.'!$B$2:$M$69</definedName>
    <definedName name="_xlnm.Print_Area" localSheetId="9">'2.2 Medarb.omk., brancher'!$B$2:$M$59</definedName>
    <definedName name="_xlnm.Print_Area" localSheetId="10">'2.3 Medarb.omk., ans.vilkår'!$B$2:$M$17</definedName>
    <definedName name="_xlnm.Print_Area" localSheetId="11">'3. Lønfordeling'!$B$2:$Q$55</definedName>
    <definedName name="_xlnm.Print_Area" localSheetId="12">'3.1 Lønfordeling, lønm.grp.'!$B$2:$J$51</definedName>
    <definedName name="_xlnm.Print_Area" localSheetId="13">'3.2 Lønfordeling, arbejdsfunk.'!$B$2:$J$56</definedName>
    <definedName name="_xlnm.Print_Area" localSheetId="14">'3.3 Lønfordeling, brancher'!$B$2:$J$31</definedName>
    <definedName name="_xlnm.Print_Area" localSheetId="15">'3.4 Lønfordeling, ans.vilkår'!$B$2:$J$36</definedName>
    <definedName name="_xlnm.Print_Area" localSheetId="16">'3.5 Data til lønspredningsfigur'!$B$2:$H$39</definedName>
    <definedName name="_xlnm.Print_Area" localSheetId="17">'4. Udvikling'!$B$2:$J$57</definedName>
    <definedName name="_xlnm.Print_Area" localSheetId="18">'4.1 Årlig ændring pr. time'!$B$2:$Q$41</definedName>
    <definedName name="_xlnm.Print_Area" localSheetId="19">'4.2 Årlig ændr., arbejdsfunk.'!$B$2:$Q$19</definedName>
    <definedName name="_xlnm.Print_Area" localSheetId="20">'4.3 Årlig ændr., brancher '!$B$2:$W$56</definedName>
    <definedName name="_xlnm.Print_Area" localSheetId="0">Forside!$B$2:$K$54</definedName>
    <definedName name="_xlnm.Print_Area" localSheetId="2">Indholdsfortegnelse!$B$2:$L$24</definedName>
    <definedName name="_xlnm.Print_Area" localSheetId="22">Kontakt!$B$2:$F$12</definedName>
    <definedName name="_xlnm.Print_Area" localSheetId="21">Metode!$B$2:$I$147</definedName>
    <definedName name="_xlnm.Print_Area" localSheetId="1">'Nyheder og særlige forhold'!$B$2:$J$7</definedName>
    <definedName name="_xlnm.Print_Titles" localSheetId="5">'1.2 Brancher og lønm.grp.'!$1:$7</definedName>
    <definedName name="_xlnm.Print_Titles" localSheetId="6">'1.3 Brancher og arbejdsfunk.'!$1:$7</definedName>
    <definedName name="_xlnm.Print_Titles" localSheetId="8">'2.1 Medarb.omk., arbejdsfunk.'!$2:$9</definedName>
    <definedName name="_xlnm.Print_Titles" localSheetId="9">'2.2 Medarb.omk., brancher'!$2:$9</definedName>
    <definedName name="_xlnm.Print_Titles" localSheetId="10">'2.3 Medarb.omk., ans.vilkår'!$2:$9</definedName>
    <definedName name="_xlnm.Print_Titles" localSheetId="12">'3.1 Lønfordeling, lønm.grp.'!$1:$8</definedName>
    <definedName name="_xlnm.Print_Titles" localSheetId="13">'3.2 Lønfordeling, arbejdsfunk.'!$1:$8</definedName>
    <definedName name="_xlnm.Print_Titles" localSheetId="15">'3.4 Lønfordeling, ans.vilkår'!$1:$8</definedName>
    <definedName name="_xlnm.Print_Titles" localSheetId="20">'4.3 Årlig ændr., brancher '!$1:$6</definedName>
    <definedName name="_xlnm.Print_Titles" localSheetId="0">Forside!$2:$3</definedName>
    <definedName name="_xlnm.Print_Titles" localSheetId="2">Indholdsfortegnelse!$2:$2</definedName>
    <definedName name="_xlnm.Print_Titles" localSheetId="1">'Nyheder og særlige forhold'!$2:$3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78" l="1"/>
  <c r="B56" i="23" l="1"/>
  <c r="B19" i="38"/>
  <c r="B41" i="35"/>
  <c r="B36" i="54"/>
  <c r="B31" i="53"/>
  <c r="B56" i="42"/>
  <c r="B51" i="51"/>
  <c r="B17" i="57"/>
  <c r="B59" i="55"/>
  <c r="B69" i="26"/>
  <c r="B57" i="71"/>
  <c r="B57" i="59"/>
</calcChain>
</file>

<file path=xl/sharedStrings.xml><?xml version="1.0" encoding="utf-8"?>
<sst xmlns="http://schemas.openxmlformats.org/spreadsheetml/2006/main" count="1038" uniqueCount="229">
  <si>
    <t xml:space="preserve"> </t>
  </si>
  <si>
    <t>Metode</t>
  </si>
  <si>
    <t>Yderligere oplysninger</t>
  </si>
  <si>
    <t>e-mail:</t>
  </si>
  <si>
    <t>Telefon:</t>
  </si>
  <si>
    <t>Redaktion</t>
  </si>
  <si>
    <t>Lars Knudsen</t>
  </si>
  <si>
    <t xml:space="preserve">e-mail: </t>
  </si>
  <si>
    <t>lak@da.dk</t>
  </si>
  <si>
    <t>3338 9361</t>
  </si>
  <si>
    <t>Kontakt</t>
  </si>
  <si>
    <t xml:space="preserve">  </t>
  </si>
  <si>
    <t xml:space="preserve">   </t>
  </si>
  <si>
    <t>…heraf</t>
  </si>
  <si>
    <t>Fortjeneste ekskl. genetillæg</t>
  </si>
  <si>
    <t>Løn under sygefravær m.v.</t>
  </si>
  <si>
    <t>Ferie-, fritvalgs- og SH- betalinger</t>
  </si>
  <si>
    <t>Direkte løn</t>
  </si>
  <si>
    <t>Øvrige medarbejder-omkostninger</t>
  </si>
  <si>
    <t>Personale-goder</t>
  </si>
  <si>
    <t>Lønmodtagers pensionsbidrag</t>
  </si>
  <si>
    <t>Voksne i alt</t>
  </si>
  <si>
    <t>Fremstillingsvirksomhed</t>
  </si>
  <si>
    <t>Bygge- og anlægsvirksomhed</t>
  </si>
  <si>
    <t>Serviceprægede erhverv</t>
  </si>
  <si>
    <t>Ledelsesarbejde</t>
  </si>
  <si>
    <t>Højt kvalifikationsniveau</t>
  </si>
  <si>
    <t>Mellemhøjt kvalifikationsniveau</t>
  </si>
  <si>
    <t>Alm. kontor- og kundeservicearbejde</t>
  </si>
  <si>
    <t>Service- og salgsarbejde</t>
  </si>
  <si>
    <t>Arbejde inden for landbrug mv.</t>
  </si>
  <si>
    <t>Håndværkspræget arbejde</t>
  </si>
  <si>
    <t>Operatør-,monterings- og transportarb.</t>
  </si>
  <si>
    <t>Andet manuelt arbejde</t>
  </si>
  <si>
    <t>Funktionærer</t>
  </si>
  <si>
    <t>Arbejdere</t>
  </si>
  <si>
    <t>-</t>
  </si>
  <si>
    <t>Gennemsnit</t>
  </si>
  <si>
    <t>Nedre kvartil</t>
  </si>
  <si>
    <t>Median</t>
  </si>
  <si>
    <t>Øvre kvartil</t>
  </si>
  <si>
    <t>Nyheder og særlige forhold</t>
  </si>
  <si>
    <t>Nærings- og nydelsesmiddelindustri</t>
  </si>
  <si>
    <t>Slagterier</t>
  </si>
  <si>
    <t>Øvrig nærings- og nydelsesmiddelindustri</t>
  </si>
  <si>
    <t>Tekstil- og beklædningsindustri</t>
  </si>
  <si>
    <t>Træ- og papirindustri</t>
  </si>
  <si>
    <t>Grafisk industri og forlagsvirksomhed</t>
  </si>
  <si>
    <t>Kemisk, gummi- og plastindustri</t>
  </si>
  <si>
    <t>Kemisk industri</t>
  </si>
  <si>
    <t>Medicinalindustri</t>
  </si>
  <si>
    <t>Plast- og gummiindustri</t>
  </si>
  <si>
    <t>Sten-, ler- og glasindustri</t>
  </si>
  <si>
    <t>Jern- og metalindustri</t>
  </si>
  <si>
    <t>Maskin- og elektronikfremstilling</t>
  </si>
  <si>
    <t>Elektronikfremstilling</t>
  </si>
  <si>
    <t>Maskinfremstilling</t>
  </si>
  <si>
    <t>Transportmiddelindustri</t>
  </si>
  <si>
    <t>Anden fremstillingsvirksomhed</t>
  </si>
  <si>
    <t>Fremstilling af møbler, legetøj m.v.</t>
  </si>
  <si>
    <t>Forsyning m.v.</t>
  </si>
  <si>
    <t>Bygningsinstallation</t>
  </si>
  <si>
    <t>Bilhandel og -værksteder m.v.</t>
  </si>
  <si>
    <t>Engroshandel</t>
  </si>
  <si>
    <t>Engroshandel med fødevarer m.v.</t>
  </si>
  <si>
    <t>Engroshandel med it m.v.</t>
  </si>
  <si>
    <t>Øvrig engroshandel</t>
  </si>
  <si>
    <t>Detailhandel</t>
  </si>
  <si>
    <t>Detailhandel food m.v.</t>
  </si>
  <si>
    <t>Detailhandel nonfood</t>
  </si>
  <si>
    <t>Hotel- og restaurationsvirksomhed</t>
  </si>
  <si>
    <t>Transportvirksomhed</t>
  </si>
  <si>
    <t>Godstransport</t>
  </si>
  <si>
    <t>Persontransport</t>
  </si>
  <si>
    <t>Telekommunikation</t>
  </si>
  <si>
    <t>Forretningsservice</t>
  </si>
  <si>
    <t>It virksomhed</t>
  </si>
  <si>
    <t>Finansiel service m.v.</t>
  </si>
  <si>
    <t>Liberale erhverv</t>
  </si>
  <si>
    <t>Ingeniør virksomhed m.v.</t>
  </si>
  <si>
    <t>Vikarbureauer og arbejdsformidling</t>
  </si>
  <si>
    <t>Operationel service</t>
  </si>
  <si>
    <t>Andre serviceprægede erhverv</t>
  </si>
  <si>
    <t xml:space="preserve">   Øvrige</t>
  </si>
  <si>
    <t>I alt</t>
  </si>
  <si>
    <t>Almindelige lønmodtagere</t>
  </si>
  <si>
    <t>Ledelse i øvrigt</t>
  </si>
  <si>
    <t>Medarbejdere med særligt ansvar</t>
  </si>
  <si>
    <t>Elever og unge</t>
  </si>
  <si>
    <t>Unge</t>
  </si>
  <si>
    <t>Arbejde i landbrug</t>
  </si>
  <si>
    <t>Operatør-, monterings- og transportarbejde</t>
  </si>
  <si>
    <t>Operatør-, monterings- og transportarb.</t>
  </si>
  <si>
    <t>INDHOLD</t>
  </si>
  <si>
    <t>Indholdsfortegnelse!A1</t>
  </si>
  <si>
    <t>Kr. pr. time</t>
  </si>
  <si>
    <t>Kr. pr. måned</t>
  </si>
  <si>
    <t>Direkte månedsløn</t>
  </si>
  <si>
    <t>Direkte løn inkl. pension m.v.</t>
  </si>
  <si>
    <t>Samlet månedsløn ekskl. genetillæg</t>
  </si>
  <si>
    <t xml:space="preserve">Direkte månedsløn inkl. pension m.v. </t>
  </si>
  <si>
    <t>Arbejdsgivers pensions-bidrag</t>
  </si>
  <si>
    <t>Bygge- og anlæg eks. bygningsinst.</t>
  </si>
  <si>
    <t>Elever</t>
  </si>
  <si>
    <t>Overordnet ledelse</t>
  </si>
  <si>
    <t>Unge under 18 år</t>
  </si>
  <si>
    <t>Medarbejderomkostninger ekskl. genetillæg</t>
  </si>
  <si>
    <t>Antal ansættelsesforhold</t>
  </si>
  <si>
    <t>Almindelige lønmodtagere i alt</t>
  </si>
  <si>
    <t>Ledelse i øvrigt i alt</t>
  </si>
  <si>
    <t>Elever i alt</t>
  </si>
  <si>
    <t>Unge under 18 år i alt</t>
  </si>
  <si>
    <t>Procent</t>
  </si>
  <si>
    <t>Tabel 2.3 Medarbejderomkostningernes sammensætning for voksne, ansættelsesvilkår</t>
  </si>
  <si>
    <t>Tabel 2.2 Medarbejderomkostningernes sammensætning for voksne, brancher</t>
  </si>
  <si>
    <t>Tabel 3.1 Lønfordeling for lønmodtagergrupper</t>
  </si>
  <si>
    <t>Tabel 3.3 Lønfordeling for almindelige lønmodtagere, brancher</t>
  </si>
  <si>
    <t xml:space="preserve">   Funktionærlignende</t>
  </si>
  <si>
    <t>Arbejdere i alt</t>
  </si>
  <si>
    <t xml:space="preserve">Funktionærlignende </t>
  </si>
  <si>
    <t xml:space="preserve">Øvrige </t>
  </si>
  <si>
    <t>Tabel 3.4 Lønfordeling for almindelige lønmodtagere, ansættelsesvilkår</t>
  </si>
  <si>
    <t>Bemærk at tabellen indeholder skjulte rækker.</t>
  </si>
  <si>
    <t>Indholdsfortegnelse</t>
  </si>
  <si>
    <t>Voksne</t>
  </si>
  <si>
    <t>Arbejdsfunktion</t>
  </si>
  <si>
    <t>Ansættelsesvilkår</t>
  </si>
  <si>
    <t xml:space="preserve">  Arbejdere, funktionærlignende</t>
  </si>
  <si>
    <t xml:space="preserve">  Arbejdere i øvrigt </t>
  </si>
  <si>
    <t>Ledelses-arbejde</t>
  </si>
  <si>
    <t>Højt kvalifikations-niveau</t>
  </si>
  <si>
    <t>Mellemhøjt kvalifikations-niveau</t>
  </si>
  <si>
    <t>Alm. kontor- og kundeservice-arbejde</t>
  </si>
  <si>
    <t>Håndværks-præget arbejde</t>
  </si>
  <si>
    <t>Tabel 3.2 Lønfordeling for lønmodtagergrupper, arbejdsfunktioner</t>
  </si>
  <si>
    <t>Link til figuren</t>
  </si>
  <si>
    <t xml:space="preserve">Tabellen viser andelen af ansættelsesforhold, som ligger i 10 kroners intervaller omkring de angivne beløb, dvs. 130 angiver intervallet fra 125-135 kr. pr. time. </t>
  </si>
  <si>
    <t>1. Population</t>
  </si>
  <si>
    <t>2. Medarbejderomkostningernes sammensætning</t>
  </si>
  <si>
    <t>3. Lønfordeling</t>
  </si>
  <si>
    <t xml:space="preserve"> Andel</t>
  </si>
  <si>
    <t>Øvrig nærings- og nydelsesm.industri</t>
  </si>
  <si>
    <t>Gene-tillæg</t>
  </si>
  <si>
    <t>Uregel-mæssige betalinger</t>
  </si>
  <si>
    <t>Medarb. særligt ansvar i alt</t>
  </si>
  <si>
    <t>I StrukturStatistik 2013 er der konstateret en ændring af sammensætningen af ansættelsesforhold inden for ledelsesarbejde, hvorfor der ikke vises stigningstakter herfor. De manglende stigningstakter i årene 2009-2010 skyldes nomenklaturskifte for arbejdsfunktioner.</t>
  </si>
  <si>
    <t>Råstofudvinding</t>
  </si>
  <si>
    <t/>
  </si>
  <si>
    <t>.</t>
  </si>
  <si>
    <t>Bemærk at tabellen indeholder skjulte kolonner.</t>
  </si>
  <si>
    <t>Sammensat af flere forskellige lønelementer</t>
  </si>
  <si>
    <t xml:space="preserve">De samlede medarbejderomkostninger er sammensat af forskellige lønelementer, hvoraf omkostninger til direkte løn udgør den største del.  </t>
  </si>
  <si>
    <t xml:space="preserve">I tabellerne hørende til dette afsnit er medarbejderomkostningerne fordelt på lønmodtagergruppe, arbejdsfunktion, branche og ansættelsesvilkår. </t>
  </si>
  <si>
    <t>Beregning af stigningstakter</t>
  </si>
  <si>
    <t>Stor forskel i lønspredning</t>
  </si>
  <si>
    <t>Kort om statistikken</t>
  </si>
  <si>
    <t>StrukturStatistikken er den årlige lønstatistik, der giver en detaljeret beskrivelse af lønforholdene på DA-området og er en central kilde til information om lønspredning og lønstruktur.</t>
  </si>
  <si>
    <t>Statistikken giver mulighed for at sammenligne, hvad det koster at få udført en times arbejde for forskellige arbejdsfunktioner, brancher, regioner, erhvervserfaring m.v.</t>
  </si>
  <si>
    <t>Virksomheder, der er medlem i en DA-organisation, vil desuden kunne finde tal for egen virksomhed i NetStat og enkelt sammenligne tal for egne medarbejdere med virksomheder inden for branchen.</t>
  </si>
  <si>
    <t>Statistikken bruges desuden ved overenskomstforhandlinger, løsning af lønkonflikter og til branchespecifikke analyser, ligesom statistikken benyttes ved lovforberedende arbejde og til statens regulering af en række overførselsindkomster m.v.</t>
  </si>
  <si>
    <t>StrukturStatistikken</t>
  </si>
  <si>
    <t>Virksomhederne kan bl.a. bruge statistikken ved:                           •	ansættelse af medarbejdere 
•	regulering af lønninger
•	omkostningsberegninger</t>
  </si>
  <si>
    <t>Tabel 1.1 Antal ansættelsesforhold, ansættelsesvilkår, arbejdsfunktioner og lønmodtagergrupper</t>
  </si>
  <si>
    <t>Tabel 1.2 Antal ansættelsesforhold, brancher og lønmodtagergrupper</t>
  </si>
  <si>
    <t>Tabel 1.3 Antal ansættelsesforhold for voksne, brancher og arbejdsfunktioner</t>
  </si>
  <si>
    <t>Tabel 2.1 Medarbejderomkostningernes sammensætning, lønmodtagergrupper og arbejdsfunktioner</t>
  </si>
  <si>
    <t>Tabel 3.2 Lønfordeling for almindelige lønmodtagere, arbejdsfunktioner</t>
  </si>
  <si>
    <t xml:space="preserve">Link til figur </t>
  </si>
  <si>
    <t>Link til figur</t>
  </si>
  <si>
    <t>Grundet skift af lønbegreb findes der alene tal fra 2010 og frem for Direkte løn inkl. pension m.v. og Direkte løn.</t>
  </si>
  <si>
    <t xml:space="preserve">Arbejde i landbrug </t>
  </si>
  <si>
    <t xml:space="preserve">Statistikken belyser lønstrukturen og -udviklingen på årsbasis for ansatte på DA-området. Lønstrukturen beskrives ved fordelinger, som indeholder oplysninger om spredning i lønniveauer.  </t>
  </si>
  <si>
    <t>Hvad måler statistikken?</t>
  </si>
  <si>
    <t xml:space="preserve">Hvad bruges statistikken til? </t>
  </si>
  <si>
    <t>Vigtige begreber</t>
  </si>
  <si>
    <t xml:space="preserve">Hvordan beregnes lønniveauerne? </t>
  </si>
  <si>
    <t>Hvor kommer data fra?</t>
  </si>
  <si>
    <t xml:space="preserve">Alle virksomheder organiseret under DA med mindst 2 ansatte. Det vil sige ca. 14.700 virksomheder og omkring 1.000.000 ansættelsesforhold. </t>
  </si>
  <si>
    <t>Hvor mange er med i statistikken?</t>
  </si>
  <si>
    <t xml:space="preserve">Alle lønmodtagere. </t>
  </si>
  <si>
    <t>Hvem er med?</t>
  </si>
  <si>
    <t xml:space="preserve">Kalenderår. </t>
  </si>
  <si>
    <t>Referencetid</t>
  </si>
  <si>
    <t>Du kan sammenligne din egen virksomhed med resten af branchen på NetStat.dk. Du kan også abonnere på vores nyhedsbreve og modtage statistikken i Excel-regneark. Begge dele er gratis for medlemmer af en organisation på DA-området. Andre henvises til webshoppen (link) eller kontakt salg@da.dk.</t>
  </si>
  <si>
    <t>Service til brugere</t>
  </si>
  <si>
    <t>Hvor ofte udkommer statistikken?</t>
  </si>
  <si>
    <t xml:space="preserve">Statistikken bidrager med viden om lønforhold på DA-området, der er en væsentlig forudsætning for, at arbejdsgivere og arbejdstagere kan forhandle på et oplyst grundlag.
StrukturStatistikken udgør sammen med KonjunkturStatistikken og International LønStatistik DA’s LønStatistik.
StrukturStatistikken og KonjunkturStatistikken supplerer hinanden i forhold til at beskrive lønforholdene på DA-området. Konjunkturstatistikkens primære formål er at belyse den aktuelle lønudvikling på kvartalsbasis og på et mere aggregeret niveau, mens Strukturstatistikkens primære formål er at belyse lønstrukturen på et meget detaljeret niveau. Strukturstatistikken bidrager således med information om lønstrukturen og -udviklingen for langt mere detaljerede grupper end KonjunkturStatistikken. Statistikken giver mulighed for at lave analyser på et detaljeret niveau bl.a. for afgrænsede gruppe på DA-området, hvor man kombinerer arbejdsfunktion, branche, geografi, uddannelse m.v.  </t>
  </si>
  <si>
    <t xml:space="preserve">Lønbegreberne opgøres pr. præsteret arbejdstime, det vil sige den tid, hvor medarbejderen faktisk arbejder og vægtes med antallet af dage, ansættelsesforholdet har udgjort i året. </t>
  </si>
  <si>
    <t>Statistikken dannes på baggrund af lønindberetninger fra virksomheder organiseret under DA. Oplysningerne kommer direkte fra virksomhedernes lønsystemer.</t>
  </si>
  <si>
    <t>Hvad er formålet med StrukturStatistikken?</t>
  </si>
  <si>
    <t>Samlede medarbejder-omkostninger</t>
  </si>
  <si>
    <t xml:space="preserve">I beregningen af stigningstakterne indgår alene voksne lønmodtagere beskæftiget på arbejdssteder, som indgår i statistikken to på hinanden følgende år. Derved undgås tilfældige variationer som følge af ændringer i statistikkens dækningsgrad. </t>
  </si>
  <si>
    <t xml:space="preserve">Det gennemgående lønbegreb i statistikken er fortjeneste ekskl. genetillæg. Dette lønbegreb angiver de samlede betalinger fra arbejdsgiveren til lønmodtageren bortset fra genebetalinger. Fortjeneste ekskl. genetillæg udgør størstedelen af de samlede medarbejderomkostninger, der er knyttet til et ansættelsesforhold. Figuren nedenfor illustrerer sammensætningen af lønelementer for de respektive timelønsbegreber. 
</t>
  </si>
  <si>
    <r>
      <t xml:space="preserve">StrukturStatistikken danner grundlag for eller leverer input til en række af DA’s statistikker. 
</t>
    </r>
    <r>
      <rPr>
        <b/>
        <sz val="10"/>
        <color theme="1"/>
        <rFont val="Verdana"/>
        <family val="2"/>
      </rPr>
      <t>NetStat</t>
    </r>
    <r>
      <rPr>
        <sz val="10"/>
        <color theme="1"/>
        <rFont val="Verdana"/>
        <family val="2"/>
      </rPr>
      <t xml:space="preserve"> for arbejdsgiverorganisationer under DA og deres medlemmer og for eksterne, som har interesse i at lave analyser af lønstrukturen.                                                                                                                      </t>
    </r>
    <r>
      <rPr>
        <b/>
        <sz val="10"/>
        <color theme="1"/>
        <rFont val="Verdana"/>
        <family val="2"/>
      </rPr>
      <t>Overenskomststatistikken</t>
    </r>
    <r>
      <rPr>
        <sz val="10"/>
        <color theme="1"/>
        <rFont val="Verdana"/>
        <family val="2"/>
      </rPr>
      <t xml:space="preserve"> har ligeledes sit udgangspunkt i StrukturStaistikken og bliver brugt ved overenskomstforhandlinger. 
</t>
    </r>
    <r>
      <rPr>
        <b/>
        <sz val="10"/>
        <color theme="1"/>
        <rFont val="Verdana"/>
        <family val="2"/>
      </rPr>
      <t>De kønsopdelte lønstatistikker (jf. lov- eller overenskomstbe-stemmelser)</t>
    </r>
    <r>
      <rPr>
        <sz val="10"/>
        <color theme="1"/>
        <rFont val="Verdana"/>
        <family val="2"/>
      </rPr>
      <t xml:space="preserve">, der dannes direkte på baggrund af indberetninger til StrukturStatistikken. Der er ikke knyttet yderligere indberetninger til disse statistikker. 
</t>
    </r>
  </si>
  <si>
    <r>
      <rPr>
        <b/>
        <sz val="10"/>
        <color theme="1"/>
        <rFont val="Verdana"/>
        <family val="2"/>
      </rPr>
      <t>FraværsStatistikken</t>
    </r>
    <r>
      <rPr>
        <sz val="10"/>
        <color theme="1"/>
        <rFont val="Verdana"/>
        <family val="2"/>
      </rPr>
      <t xml:space="preserve"> tager også afsæt i StrukturStatistikken, da de mulige arbejdstimer i statistikken hentes fra StrukturStatistikken. Det er således en forudsætning af virksomhederne har indberettet til StrukturStatistikken for at kunne indgå i FraværsStatistikken. 
</t>
    </r>
    <r>
      <rPr>
        <b/>
        <sz val="10"/>
        <color theme="1"/>
        <rFont val="Verdana"/>
        <family val="2"/>
      </rPr>
      <t>UlykkesStatistikken</t>
    </r>
    <r>
      <rPr>
        <sz val="10"/>
        <color theme="1"/>
        <rFont val="Verdana"/>
        <family val="2"/>
      </rPr>
      <t xml:space="preserve"> henter oplysninger om præsterede arbejdstimer fra StrukturStatistikken. Her er det ligeledes en forudsætning, at der er indberettet til StrukturStatistikken. 
</t>
    </r>
    <r>
      <rPr>
        <b/>
        <sz val="10"/>
        <color theme="1"/>
        <rFont val="Verdana"/>
        <family val="2"/>
      </rPr>
      <t>JobskifteStatistikken</t>
    </r>
    <r>
      <rPr>
        <sz val="10"/>
        <color theme="1"/>
        <rFont val="Verdana"/>
        <family val="2"/>
      </rPr>
      <t xml:space="preserve"> bruger informationer om skifte i ansættelsesforhold fra StrukturStatistikken til at beskrive til- og afgang på arbejdsstederne. 
</t>
    </r>
    <r>
      <rPr>
        <b/>
        <sz val="10"/>
        <color theme="1"/>
        <rFont val="Verdana"/>
        <family val="2"/>
      </rPr>
      <t>KonjunkturStatistikken</t>
    </r>
    <r>
      <rPr>
        <sz val="10"/>
        <color theme="1"/>
        <rFont val="Verdana"/>
        <family val="2"/>
      </rPr>
      <t xml:space="preserve"> bruger timerne fra StrukturStatistikken til at basere vægtberegning på. 
Udover ovenstående, så bruges StrukturStatistikken til en lang række analyser, og der dannes input til </t>
    </r>
    <r>
      <rPr>
        <b/>
        <sz val="10"/>
        <color theme="1"/>
        <rFont val="Verdana"/>
        <family val="2"/>
      </rPr>
      <t>Satsregulering</t>
    </r>
    <r>
      <rPr>
        <sz val="10"/>
        <color theme="1"/>
        <rFont val="Verdana"/>
        <family val="2"/>
      </rPr>
      <t xml:space="preserve"> for Finansministeriet. </t>
    </r>
  </si>
  <si>
    <t xml:space="preserve">Præsterede arbejdstimer er et centralt begreb i forhold til beregningen af lønniveauerne og er defineret som betalt arbejdstid inkl. overarbejde fratrukket fravær som følge af sygdom, barsel, ferie m.v. Formidlingen af statistikkens resultater baseres på forskellige statistiske mål, som median, kvartiler og gennemsnit.   </t>
  </si>
  <si>
    <t xml:space="preserve">Ved læsning af statistikken er det vigtigt at have for øje, at der er spredning i lønningerne inden for arbejdsfunktioner, brancher mv. Gennemsnitslønnen vil typisk kun give begrænset information om lønforholdene, og det er nyttigt at supplere med oplysninger, der beskriver fordelingen, eksempelvis nedre og øvre kvartil samt median. </t>
  </si>
  <si>
    <t>I tabellerne hørende til dette afsnit er fordelingen af løn- og medarbejderomkostninger beskrevet for syv lønbegreber fordelt på lønmodtagergruppe, arbejdsfunktion, branche, ansættelsesvilkår, uddannelser og erhvervserfaring.</t>
  </si>
  <si>
    <t xml:space="preserve">Tabellerne i dette afsnit indeholder stigningstakter for voksne opdelt på arbejdsfunktioner, brancher og regioner. </t>
  </si>
  <si>
    <t>Astrid Kiil</t>
  </si>
  <si>
    <t>aki@da.dk</t>
  </si>
  <si>
    <t>3338 9310</t>
  </si>
  <si>
    <t>Statistikken offentliggøres årligt, sædvanligvis den 15. maj.</t>
  </si>
  <si>
    <t xml:space="preserve">Tabel 4.1 Årlig ændring pr. time, voksne </t>
  </si>
  <si>
    <t>Tabel 4.2 Årlig ændring i fortjeneste ekskl. genetillæg pr. time for voksne, arbejdsfunktioner</t>
  </si>
  <si>
    <t>Tabel 4.3 Årlig ændring i fortjeneste ekskl. genetillæg pr. time for voksne, brancher</t>
  </si>
  <si>
    <t>4. Udvikling</t>
  </si>
  <si>
    <t>Tabel 4.1 Årlig ændring pr. time, voksne</t>
  </si>
  <si>
    <t>Tabel 3.5 Data til lønspredningsfigur</t>
  </si>
  <si>
    <r>
      <t xml:space="preserve">Som medlem af en arbejdsgiverorganisation under DA er adgang til NetStat gratis, mens andre henvises til webshoppen eller kontakt </t>
    </r>
    <r>
      <rPr>
        <u/>
        <sz val="10"/>
        <color rgb="FF0090FF"/>
        <rFont val="Verdana"/>
        <family val="2"/>
      </rPr>
      <t>salg@da.dk</t>
    </r>
    <r>
      <rPr>
        <sz val="10"/>
        <rFont val="Verdana"/>
        <family val="2"/>
      </rPr>
      <t>.</t>
    </r>
  </si>
  <si>
    <t>15. maj 2024</t>
  </si>
  <si>
    <t>StrukturStatistik 2023</t>
  </si>
  <si>
    <t>DA StrukturStatistik 2023</t>
  </si>
  <si>
    <t xml:space="preserve">StrukturStatistik 2023 følger samme metode som tidligere år.  </t>
  </si>
  <si>
    <t>NetStat bliver opdateret med tal for 2023 i anden halvdel af maj.</t>
  </si>
  <si>
    <t xml:space="preserve">Der indgår 1.149.405 ansættelsesforhold i StrukturStatistik 2023. Statistikken er således baseret på et stort set uændret datagrundlag sammenlignet med sidste års StrukturStatistik, der indeholdt 1.168.165 ansættelsesforhold. Det er vigtigt at være opmærksom på, at lønniveauerne i statistikken afspejler den underliggende populations sammensætning, og lønniveauer for forskellige år skal derfor sammenlignes med forsigtighed. </t>
  </si>
  <si>
    <t>Fornyelserne af overenskomsterne på det private arbejdsmarked i starten af 2023 har betydning for tallene i StrukturStatistik 2023. Ved OK23 blev der aftalt satsændringer, hvoraf de fleste udmøntes med virkning fra 1. marts 2023, ligesom arbejdsgivers pensionsbidrag blev forhøjet med 2 pct.-point med virkning fra 1. juni 2023. Begge dele afspejles i StrukturStatistik 2023.</t>
  </si>
  <si>
    <t>Fra 2024 bliver det, der tidligere var store bededag, en almindelig arbejdsdag. Udvidelsen af arbejdstiden og løntillægget som kompensation for den ekstra arbejdsdag kommer derfor først til at indgå i tallene fra og med StrukturStatistik 2024.</t>
  </si>
  <si>
    <t>Udmøntninger fra OK2023 overenskomstforlig afspejles i StrukturStatistik 2023</t>
  </si>
  <si>
    <t xml:space="preserve">Omkostningerne ved at få udført en times arbejde af en voksen medarbejder var i gennemsnit 352,63 kr. på virksomheder inden for DA-området i 2023. StrukturStatistikken belyser, hvordan de samlede medarbejderomkostninger fordeler sig på forskellige omkostningselementer og tegner et overordnet billede af størrelsen på de forskellige elementer. Den viser også, hvordan lønspredningen varierer for forskellige arbejdsfunktioner og indeholder detaljeret information om lønniveauer og -spredning opgjort ved forskellige lønbegreber for lønmodtagergrupper, arbejdsfunktioner, brancher m.v. </t>
  </si>
  <si>
    <t>Figuren viser niveauet af de samlede medarbejderomkostningerne pr. præsteret time, samt hvordan disse fordeler sig på forskellige omkostningselementer for voksne på DA-området i henholdsvis StrukturStatistik 2022 og StrukturStatistik 2023. I 2023 lander de samlede medarbejderomkostninger for voksne på DA-området på 352,63 kr. pr. præsteret time. Heraf udgør den direkte løn, der består af grundløn, personlige tillæg og lønmodtagers eget pensionsbidrag, 233,39 kr. pr. time eller 66,2 pct. af de samlede medarbejderomkostninger. I 2022 var den direkte løn 225,83 kr. pr. time eller 66,6 pct. af de samlede medarbejderomkostninger for voksne på DA-området. Tallene afspejler bl.a., at der ved OK2023 blev aftalt satsændringer for en række større grupper, der bl.a. udmøntes som forhøjelser af lønsatser og genebetalinger pr. 1. marts 2023.</t>
  </si>
  <si>
    <t>Størrelsesmæssigt efterfølges den direkte løn af ferie-, fritvalgs- og SH-betalinger, som i 2023 gennemsnitligt havde en værdi på 51,71 kr. pr. time for voksne medarbejdere. Herefter kommer arbejdsgivers pensionsbidrag på 27,56 kr. pr. time og omkostninger til løn under sygefravær m.v. på 11,46 kr. pr. time i 2023.</t>
  </si>
  <si>
    <t>Ser man på relative ændringer i niveauerne for de forskellige omkostningselementer samt hvor stor en andel af de samlede medarbejderomkostninger, der udgøres af elementet, så sker den største ændring mellem 2022 og 2023 for pensionsbidrag. Tallene afspejler, at det blev aftalt ved OK2023 at forhøje arbejdsgivers pensionsbidrag med 2 pct.-point fra 8 til 10 pct. pr. 1. juni 2023, mens medarbejderbidraget reduceres tilsvarende fra 4 til 2 pct.</t>
  </si>
  <si>
    <t>Den næststørste relative niveauændring mellem 2022 og 2023 ses for genetillæg, der går fra at koste 8,65 kr. pr. time og udgøre 2,6 pct. af de samlede medarbejderomkostninger i 2022 til at koste 8,10 kr. pr. time og udgøre 2,3 pct. af de samlede medarbejderomkostninger i 2023. Tallene for genetillæg indeholder både gene- og overtidstillæg. En tilsvarende udvikling ses for uregelmæssige betalinger, der går fra at koste 8,27 kr. pr. time i 2022 til at koste 7,92 kr. pr. time i 2023. Uregelmæssige betalinger består af præstationsafhængige betalinger, som f.eks. bonus og provision, kompensationsbetalinger for ikke-afholde feriefridage og andre særlige fraværsrettigheder, samt øvrige uregelmæssige betalinger så som skattepligtige kørepenge og udbetalinger fra afspadseringsordninger.</t>
  </si>
  <si>
    <t>Regnearket med hovedresultater og den detaljerede udgivelse for StrukturStatistik 2023 indeholder tal for lønniveauer og -spredning opgjort ved forskellige lønbegreber for større lønmodtagergrupper og overordnede grupperinger af arbejdsfunktioner, brancher mv. StrukturStatistik 2023 indeholder desuden information om medarbejderomkostningernes sammensætning, samt tal for den årlige udvikling i lønomkostningerne for forskellige lønbegreber, arbejdsfunktioner og brancher.</t>
  </si>
  <si>
    <t>Løn under sygefravær m.v. går fra at koste 10,79 kr. pr. time og udgøre 3,2 pct. af de samlede medarbejderomkostninger i 2022 til at koste 11,46 kr. pr. time og udgøre 3,3 pct. af de samlede medarbejderomkostninger i 2023. Den samlede udvikling dækker over, at løn under sygefravær m.v. udvikler sig forskelligt for henholdsvis arbejdere og funktionærer mellem 2022 og 2023. For arbejderne går løn under sygefravær m.v. fra at udgøre 3,4 pct. af de samlede medarbejderomkostninger i 2022 til at udgøre 3,3 pct. i 2023. Den tilsvarende ændring for funktionærer er en stigning fra 3,0 pct. i 2022 til 3,2 pct. af de samlede medarbejderomkostninger i 2023.  Løn under sygefravær m.v. indeholder løn under fravær i forbindelse med egen sygdom, børns sygdom, barsel, ulykke og andet betalt fravær, herunder afholdelse af feriefridage, omsorgsdage, seniordage og lignende.</t>
  </si>
  <si>
    <r>
      <t>Andre lønelementer, der indgår i de samlede medarbejderomkostninger, er personalegoder og øvrige medarbejderomkostninger, som koster henholdsvis 3,47 og 8,61 kr. pr. time i 2023. Øvrige medarbejderomkostninger</t>
    </r>
    <r>
      <rPr>
        <sz val="13"/>
        <color rgb="FF000000"/>
        <rFont val="Tinos"/>
        <family val="1"/>
      </rPr>
      <t xml:space="preserve"> </t>
    </r>
    <r>
      <rPr>
        <sz val="11"/>
        <color theme="1"/>
        <rFont val="Calibri"/>
        <family val="2"/>
        <scheme val="minor"/>
      </rPr>
      <t>belyser betalinger, som arbejdsgiver er forpligtet til at betale ifølge love eller overenskomster, refusioner og tilskud fra offentlige kasser og omkostninger, som arbejdsgiver afholder til uddannelsesaktivitet, firmafester og andre frivillige omkostninger, der knytter sig til, at virksomheden har ansatte. </t>
    </r>
  </si>
  <si>
    <t>Endelig viser figuren, at omfanget af ferie-, fritvalgs- og SH-betalinger stiger fra 49,00 kr. pr. time i 2022 til 51,71 kr. pr. time i 2023. Dette omkostningselement går således fra at udgøre 14,4 pct. af de samlede medarbejderomkostninger i 2022 til at udgøre 14,7 pct. i 2023. Løn under ferie og feriegodtgørelse udgør størstedelen af dette omkostningselement. Ved overenskomstfornyelserne i de senere år er satserne for bidrag til fritvalgs-, særlige opsparings- og SH-ordninger gradvist forhøjet. Fritvalgsbetalinger indregnes i StrukturStatistikken baseret på udbetalinger fra lønmodtagernes fritvalgskonti og særlige opsparingsordninger. Senest er bidraget til fritvalgsordninger mv. i de store overenskomster forhøjet pr. 1. marts 2022 med 1 pct.-point. Forhøjelsen pr. 1. marts 2022 dækker således 10 måneder i 2022, mens den vedrører hele året 2023.</t>
  </si>
  <si>
    <t xml:space="preserve">Der er fra 2022 til 2023 en lille forskydning i statistikkens population i retning af relativt flere funktionærer og relativt færre arbejdere. Denne populationsforskydning har som konsekvens, at den årlige ændring pr. time for nogle lønbegreber er højere i alt end opgjort for henholdsvis arbejdere og funktionærer.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</si>
</sst>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0.000"/>
  </numFmts>
  <fonts count="85"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8"/>
      <color theme="1"/>
      <name val="Verdana"/>
      <family val="2"/>
    </font>
    <font>
      <sz val="10"/>
      <color rgb="FFFFFFFF"/>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name val="MS Sans Serif"/>
      <family val="2"/>
    </font>
    <font>
      <b/>
      <sz val="12"/>
      <color theme="1"/>
      <name val="Verdana"/>
      <family val="2"/>
    </font>
    <font>
      <b/>
      <sz val="16"/>
      <color theme="1"/>
      <name val="Verdana"/>
      <family val="2"/>
    </font>
    <font>
      <sz val="12"/>
      <color theme="1"/>
      <name val="Verdana"/>
      <family val="2"/>
    </font>
    <font>
      <b/>
      <sz val="10"/>
      <color rgb="FFFFFFFF"/>
      <name val="Verdana"/>
      <family val="2"/>
    </font>
    <font>
      <b/>
      <sz val="10"/>
      <color theme="0"/>
      <name val="Verdana"/>
      <family val="2"/>
    </font>
    <font>
      <b/>
      <sz val="8"/>
      <color theme="1"/>
      <name val="Verdana"/>
      <family val="2"/>
    </font>
    <font>
      <u/>
      <sz val="10"/>
      <name val="Verdana"/>
      <family val="2"/>
    </font>
    <font>
      <sz val="10"/>
      <color rgb="FFFF0000"/>
      <name val="Verdana"/>
      <family val="2"/>
    </font>
    <font>
      <i/>
      <sz val="10"/>
      <color theme="1"/>
      <name val="Verdana"/>
      <family val="2"/>
    </font>
    <font>
      <sz val="10"/>
      <color rgb="FF000000"/>
      <name val="Verdana"/>
      <family val="2"/>
    </font>
    <font>
      <sz val="10"/>
      <color rgb="FF00B050"/>
      <name val="Verdana"/>
      <family val="2"/>
    </font>
    <font>
      <sz val="11"/>
      <color theme="1"/>
      <name val="Calibri"/>
      <family val="2"/>
      <scheme val="minor"/>
    </font>
    <font>
      <sz val="11"/>
      <name val="Calibri"/>
      <family val="2"/>
      <scheme val="minor"/>
    </font>
    <font>
      <b/>
      <sz val="11"/>
      <color rgb="FF00B050"/>
      <name val="Verdana"/>
      <family val="2"/>
    </font>
    <font>
      <u/>
      <sz val="10"/>
      <color rgb="FF0090FF"/>
      <name val="Verdana"/>
      <family val="2"/>
    </font>
    <font>
      <b/>
      <sz val="11"/>
      <name val="Verdana"/>
      <family val="2"/>
    </font>
    <font>
      <i/>
      <sz val="10"/>
      <name val="Verdana"/>
      <family val="2"/>
    </font>
    <font>
      <sz val="13"/>
      <color rgb="FF000000"/>
      <name val="Tinos"/>
      <family val="1"/>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32">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right/>
      <top style="medium">
        <color rgb="FF0090FF"/>
      </top>
      <bottom style="medium">
        <color theme="0"/>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style="medium">
        <color rgb="FF0090FF"/>
      </right>
      <top/>
      <bottom style="thin">
        <color rgb="FF0090FF"/>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right/>
      <top/>
      <bottom style="thin">
        <color rgb="FF0090FF"/>
      </bottom>
      <diagonal/>
    </border>
    <border>
      <left/>
      <right/>
      <top style="thin">
        <color rgb="FF0090FF"/>
      </top>
      <bottom/>
      <diagonal/>
    </border>
    <border>
      <left style="thin">
        <color rgb="FF0090FF"/>
      </left>
      <right/>
      <top style="thin">
        <color rgb="FF0090FF"/>
      </top>
      <bottom/>
      <diagonal/>
    </border>
    <border>
      <left/>
      <right style="thin">
        <color rgb="FF0090FF"/>
      </right>
      <top style="thin">
        <color rgb="FF0090FF"/>
      </top>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style="thin">
        <color rgb="FF0090FF"/>
      </right>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s>
  <cellStyleXfs count="19">
    <xf numFmtId="0" fontId="0" fillId="0" borderId="0"/>
    <xf numFmtId="9" fontId="54" fillId="0" borderId="0" applyFont="0" applyFill="0" applyBorder="0" applyAlignment="0" applyProtection="0"/>
    <xf numFmtId="166" fontId="54" fillId="0" borderId="0" applyFont="0" applyFill="0" applyBorder="0" applyAlignment="0" applyProtection="0"/>
    <xf numFmtId="164" fontId="54" fillId="0" borderId="0" applyFont="0" applyFill="0" applyBorder="0" applyAlignment="0" applyProtection="0"/>
    <xf numFmtId="167" fontId="54" fillId="0" borderId="0" applyFont="0" applyFill="0" applyBorder="0" applyAlignment="0" applyProtection="0"/>
    <xf numFmtId="165" fontId="54" fillId="0" borderId="0" applyFont="0" applyFill="0" applyBorder="0" applyAlignment="0" applyProtection="0"/>
    <xf numFmtId="0" fontId="53" fillId="0" borderId="0"/>
    <xf numFmtId="0" fontId="56" fillId="0" borderId="0" applyNumberFormat="0" applyFill="0" applyBorder="0" applyAlignment="0" applyProtection="0"/>
    <xf numFmtId="0" fontId="57" fillId="0" borderId="0" applyNumberFormat="0" applyFill="0" applyBorder="0" applyAlignment="0" applyProtection="0"/>
    <xf numFmtId="0" fontId="66" fillId="0" borderId="0"/>
    <xf numFmtId="0" fontId="41" fillId="0" borderId="0"/>
    <xf numFmtId="0" fontId="11" fillId="0" borderId="0"/>
    <xf numFmtId="0" fontId="10" fillId="0" borderId="0"/>
    <xf numFmtId="0" fontId="7" fillId="0" borderId="0"/>
    <xf numFmtId="0" fontId="6" fillId="0" borderId="0"/>
    <xf numFmtId="0" fontId="5" fillId="0" borderId="0"/>
    <xf numFmtId="0" fontId="4" fillId="0" borderId="0"/>
    <xf numFmtId="0" fontId="3" fillId="0" borderId="0"/>
    <xf numFmtId="0" fontId="2" fillId="0" borderId="0"/>
  </cellStyleXfs>
  <cellXfs count="382">
    <xf numFmtId="0" fontId="0" fillId="0" borderId="0" xfId="0"/>
    <xf numFmtId="0" fontId="55" fillId="3" borderId="0" xfId="6" applyFont="1" applyFill="1"/>
    <xf numFmtId="0" fontId="52" fillId="3" borderId="0" xfId="6" applyFont="1" applyFill="1"/>
    <xf numFmtId="0" fontId="58" fillId="3" borderId="0" xfId="6" applyFont="1" applyFill="1"/>
    <xf numFmtId="168" fontId="58" fillId="3" borderId="0" xfId="6" applyNumberFormat="1" applyFont="1" applyFill="1" applyAlignment="1">
      <alignment horizontal="center"/>
    </xf>
    <xf numFmtId="0" fontId="63" fillId="3" borderId="0" xfId="6" applyFont="1" applyFill="1" applyAlignment="1">
      <alignment vertical="center"/>
    </xf>
    <xf numFmtId="0" fontId="51" fillId="3" borderId="0" xfId="6" applyFont="1" applyFill="1"/>
    <xf numFmtId="0" fontId="63" fillId="3" borderId="0" xfId="0" applyFont="1" applyFill="1"/>
    <xf numFmtId="0" fontId="56" fillId="3" borderId="0" xfId="7" applyFill="1"/>
    <xf numFmtId="0" fontId="50" fillId="3" borderId="0" xfId="6" applyFont="1" applyFill="1"/>
    <xf numFmtId="0" fontId="50" fillId="3" borderId="0" xfId="0" applyFont="1" applyFill="1"/>
    <xf numFmtId="0" fontId="49" fillId="3" borderId="0" xfId="6" applyFont="1" applyFill="1"/>
    <xf numFmtId="0" fontId="48" fillId="3" borderId="0" xfId="6" applyFont="1" applyFill="1"/>
    <xf numFmtId="0" fontId="47" fillId="3" borderId="0" xfId="6" applyFont="1" applyFill="1"/>
    <xf numFmtId="168" fontId="52" fillId="0" borderId="3" xfId="6" applyNumberFormat="1" applyFont="1" applyBorder="1" applyAlignment="1">
      <alignment horizontal="left" vertical="center" wrapText="1"/>
    </xf>
    <xf numFmtId="0" fontId="46" fillId="3" borderId="0" xfId="6" applyFont="1" applyFill="1"/>
    <xf numFmtId="0" fontId="45" fillId="3" borderId="0" xfId="6" applyFont="1" applyFill="1"/>
    <xf numFmtId="0" fontId="60" fillId="5" borderId="0" xfId="6" applyFont="1" applyFill="1" applyAlignment="1">
      <alignment vertical="center" wrapText="1"/>
    </xf>
    <xf numFmtId="168" fontId="55" fillId="0" borderId="3" xfId="6" applyNumberFormat="1" applyFont="1" applyBorder="1" applyAlignment="1">
      <alignment horizontal="left" vertical="center" wrapText="1"/>
    </xf>
    <xf numFmtId="168" fontId="52" fillId="0" borderId="3" xfId="6" applyNumberFormat="1" applyFont="1" applyBorder="1" applyAlignment="1">
      <alignment horizontal="left" vertical="center" wrapText="1" indent="1"/>
    </xf>
    <xf numFmtId="168" fontId="55" fillId="0" borderId="5" xfId="6" applyNumberFormat="1" applyFont="1" applyBorder="1" applyAlignment="1">
      <alignment horizontal="left" vertical="center" wrapText="1"/>
    </xf>
    <xf numFmtId="0" fontId="44" fillId="3" borderId="0" xfId="6" applyFont="1" applyFill="1"/>
    <xf numFmtId="0" fontId="43" fillId="3" borderId="0" xfId="6" applyFont="1" applyFill="1"/>
    <xf numFmtId="168" fontId="42" fillId="0" borderId="3" xfId="6" applyNumberFormat="1" applyFont="1" applyBorder="1" applyAlignment="1">
      <alignment horizontal="left" vertical="center" wrapText="1"/>
    </xf>
    <xf numFmtId="0" fontId="61" fillId="2" borderId="0" xfId="6" applyFont="1" applyFill="1" applyAlignment="1">
      <alignment horizontal="right" vertical="center" wrapText="1"/>
    </xf>
    <xf numFmtId="0" fontId="41" fillId="3" borderId="0" xfId="6" applyFont="1" applyFill="1"/>
    <xf numFmtId="168" fontId="41" fillId="0" borderId="3" xfId="6" applyNumberFormat="1" applyFont="1" applyBorder="1" applyAlignment="1">
      <alignment horizontal="left" vertical="center" wrapText="1"/>
    </xf>
    <xf numFmtId="0" fontId="41" fillId="3" borderId="0" xfId="10" applyFill="1"/>
    <xf numFmtId="168" fontId="41" fillId="3" borderId="0" xfId="10" applyNumberFormat="1" applyFill="1" applyAlignment="1">
      <alignment horizontal="center"/>
    </xf>
    <xf numFmtId="0" fontId="68" fillId="3" borderId="0" xfId="10" applyFont="1" applyFill="1"/>
    <xf numFmtId="0" fontId="69" fillId="3" borderId="0" xfId="10" applyFont="1" applyFill="1" applyAlignment="1">
      <alignment vertical="top" wrapText="1"/>
    </xf>
    <xf numFmtId="0" fontId="69" fillId="3" borderId="0" xfId="10" applyFont="1" applyFill="1" applyAlignment="1">
      <alignment wrapText="1"/>
    </xf>
    <xf numFmtId="3" fontId="41" fillId="3" borderId="0" xfId="10" applyNumberFormat="1" applyFill="1"/>
    <xf numFmtId="0" fontId="59" fillId="3" borderId="0" xfId="6" applyFont="1" applyFill="1"/>
    <xf numFmtId="0" fontId="57" fillId="3" borderId="0" xfId="8" applyFill="1"/>
    <xf numFmtId="168" fontId="52" fillId="6" borderId="2" xfId="6" applyNumberFormat="1" applyFont="1" applyFill="1" applyBorder="1" applyAlignment="1">
      <alignment horizontal="left" vertical="center" wrapText="1"/>
    </xf>
    <xf numFmtId="0" fontId="58" fillId="3" borderId="0" xfId="6" applyFont="1" applyFill="1" applyAlignment="1">
      <alignment horizontal="center" vertical="top" wrapText="1"/>
    </xf>
    <xf numFmtId="0" fontId="38" fillId="3" borderId="0" xfId="6" applyFont="1" applyFill="1"/>
    <xf numFmtId="0" fontId="37" fillId="3" borderId="0" xfId="10" applyFont="1" applyFill="1"/>
    <xf numFmtId="0" fontId="59" fillId="0" borderId="8" xfId="9" applyFont="1" applyBorder="1" applyAlignment="1">
      <alignment horizontal="left" vertical="center"/>
    </xf>
    <xf numFmtId="0" fontId="58" fillId="0" borderId="4" xfId="6" applyFont="1" applyBorder="1" applyAlignment="1">
      <alignment horizontal="left" wrapText="1"/>
    </xf>
    <xf numFmtId="0" fontId="58" fillId="0" borderId="8" xfId="6" applyFont="1" applyBorder="1" applyAlignment="1">
      <alignment horizontal="left" vertical="top" wrapText="1"/>
    </xf>
    <xf numFmtId="0" fontId="36" fillId="3" borderId="0" xfId="6" applyFont="1" applyFill="1"/>
    <xf numFmtId="2" fontId="36" fillId="3" borderId="6" xfId="6" applyNumberFormat="1" applyFont="1" applyFill="1" applyBorder="1" applyAlignment="1">
      <alignment horizontal="center" vertical="top" wrapText="1"/>
    </xf>
    <xf numFmtId="2" fontId="36" fillId="3" borderId="7" xfId="6" applyNumberFormat="1" applyFont="1" applyFill="1" applyBorder="1" applyAlignment="1">
      <alignment horizontal="center" vertical="top" wrapText="1"/>
    </xf>
    <xf numFmtId="0" fontId="61" fillId="3" borderId="11" xfId="6" applyFont="1" applyFill="1" applyBorder="1" applyAlignment="1">
      <alignment horizontal="center" wrapText="1"/>
    </xf>
    <xf numFmtId="0" fontId="61" fillId="3" borderId="12" xfId="6" applyFont="1" applyFill="1" applyBorder="1" applyAlignment="1">
      <alignment horizontal="center" wrapText="1"/>
    </xf>
    <xf numFmtId="0" fontId="36" fillId="3" borderId="7" xfId="6" applyFont="1" applyFill="1" applyBorder="1" applyAlignment="1">
      <alignment horizontal="center" vertical="top" wrapText="1"/>
    </xf>
    <xf numFmtId="0" fontId="36" fillId="3" borderId="6" xfId="6" applyFont="1" applyFill="1" applyBorder="1" applyAlignment="1">
      <alignment horizontal="center" vertical="top" wrapText="1"/>
    </xf>
    <xf numFmtId="0" fontId="36" fillId="3" borderId="8" xfId="6" applyFont="1" applyFill="1" applyBorder="1" applyAlignment="1">
      <alignment horizontal="center" vertical="top" wrapText="1"/>
    </xf>
    <xf numFmtId="0" fontId="52" fillId="3" borderId="4" xfId="6" applyFont="1" applyFill="1" applyBorder="1"/>
    <xf numFmtId="0" fontId="52" fillId="3" borderId="0" xfId="6" applyFont="1" applyFill="1" applyAlignment="1">
      <alignment vertical="top" wrapText="1"/>
    </xf>
    <xf numFmtId="0" fontId="52" fillId="3" borderId="1" xfId="6" applyFont="1" applyFill="1" applyBorder="1"/>
    <xf numFmtId="0" fontId="52" fillId="3" borderId="16" xfId="6" applyFont="1" applyFill="1" applyBorder="1" applyAlignment="1">
      <alignment horizontal="center"/>
    </xf>
    <xf numFmtId="0" fontId="70" fillId="6" borderId="2" xfId="6" applyFont="1" applyFill="1" applyBorder="1" applyAlignment="1">
      <alignment horizontal="left" vertical="center" wrapText="1"/>
    </xf>
    <xf numFmtId="0" fontId="55" fillId="3" borderId="0" xfId="6" applyFont="1" applyFill="1" applyAlignment="1">
      <alignment horizontal="left" vertical="center"/>
    </xf>
    <xf numFmtId="0" fontId="60" fillId="5" borderId="0" xfId="6" applyFont="1" applyFill="1" applyAlignment="1">
      <alignment horizontal="justify" vertical="center" wrapText="1"/>
    </xf>
    <xf numFmtId="0" fontId="70" fillId="6" borderId="10" xfId="6" applyFont="1" applyFill="1" applyBorder="1" applyAlignment="1">
      <alignment horizontal="center" vertical="center" wrapText="1"/>
    </xf>
    <xf numFmtId="0" fontId="70" fillId="6" borderId="10" xfId="6" applyFont="1" applyFill="1" applyBorder="1" applyAlignment="1">
      <alignment horizontal="left" vertical="center" wrapText="1"/>
    </xf>
    <xf numFmtId="0" fontId="35" fillId="3" borderId="0" xfId="6" applyFont="1" applyFill="1"/>
    <xf numFmtId="0" fontId="59" fillId="0" borderId="0" xfId="9" applyFont="1" applyAlignment="1">
      <alignment horizontal="left" vertical="center"/>
    </xf>
    <xf numFmtId="0" fontId="58" fillId="3" borderId="7" xfId="6" applyFont="1" applyFill="1" applyBorder="1" applyAlignment="1">
      <alignment horizontal="center" vertical="center" wrapText="1"/>
    </xf>
    <xf numFmtId="0" fontId="58" fillId="3" borderId="6" xfId="6" applyFont="1" applyFill="1" applyBorder="1" applyAlignment="1">
      <alignment horizontal="center" vertical="center" wrapText="1"/>
    </xf>
    <xf numFmtId="0" fontId="58" fillId="3" borderId="8" xfId="6" applyFont="1" applyFill="1" applyBorder="1" applyAlignment="1">
      <alignment horizontal="center" vertical="center" wrapText="1"/>
    </xf>
    <xf numFmtId="0" fontId="58" fillId="3" borderId="11" xfId="6" applyFont="1" applyFill="1" applyBorder="1" applyAlignment="1">
      <alignment horizontal="center" vertical="center" wrapText="1"/>
    </xf>
    <xf numFmtId="0" fontId="70" fillId="6" borderId="2" xfId="6" applyFont="1" applyFill="1" applyBorder="1" applyAlignment="1">
      <alignment vertical="center" wrapText="1"/>
    </xf>
    <xf numFmtId="0" fontId="58" fillId="0" borderId="11" xfId="6" applyFont="1" applyBorder="1" applyAlignment="1">
      <alignment horizontal="center" wrapText="1"/>
    </xf>
    <xf numFmtId="0" fontId="36" fillId="3" borderId="1" xfId="6" applyFont="1" applyFill="1" applyBorder="1" applyAlignment="1">
      <alignment horizontal="center" vertical="center" wrapText="1"/>
    </xf>
    <xf numFmtId="0" fontId="59" fillId="0" borderId="8" xfId="9" applyFont="1" applyBorder="1" applyAlignment="1">
      <alignment vertical="center"/>
    </xf>
    <xf numFmtId="0" fontId="58" fillId="3" borderId="6" xfId="6" applyFont="1" applyFill="1" applyBorder="1" applyAlignment="1">
      <alignment horizontal="center" vertical="top" wrapText="1"/>
    </xf>
    <xf numFmtId="0" fontId="58" fillId="0" borderId="9" xfId="6" applyFont="1" applyBorder="1" applyAlignment="1">
      <alignment horizontal="center" wrapText="1"/>
    </xf>
    <xf numFmtId="0" fontId="55" fillId="3" borderId="0" xfId="6" applyFont="1" applyFill="1" applyAlignment="1">
      <alignment vertical="center"/>
    </xf>
    <xf numFmtId="0" fontId="55" fillId="3" borderId="1" xfId="6" applyFont="1" applyFill="1" applyBorder="1" applyAlignment="1">
      <alignment horizontal="left" vertical="center" wrapText="1"/>
    </xf>
    <xf numFmtId="0" fontId="57" fillId="0" borderId="0" xfId="8"/>
    <xf numFmtId="0" fontId="34" fillId="3" borderId="0" xfId="6" applyFont="1" applyFill="1"/>
    <xf numFmtId="2" fontId="58" fillId="5" borderId="11" xfId="6" applyNumberFormat="1" applyFont="1" applyFill="1" applyBorder="1" applyAlignment="1">
      <alignment horizontal="right" vertical="center" wrapText="1" indent="2"/>
    </xf>
    <xf numFmtId="2" fontId="58" fillId="5" borderId="6" xfId="6" applyNumberFormat="1" applyFont="1" applyFill="1" applyBorder="1" applyAlignment="1">
      <alignment horizontal="right" vertical="center" wrapText="1" indent="2"/>
    </xf>
    <xf numFmtId="168" fontId="38" fillId="0" borderId="3" xfId="6" applyNumberFormat="1" applyFont="1" applyBorder="1" applyAlignment="1">
      <alignment horizontal="left" vertical="center" wrapText="1" indent="1"/>
    </xf>
    <xf numFmtId="168" fontId="38" fillId="0" borderId="3" xfId="6" applyNumberFormat="1" applyFont="1" applyBorder="1" applyAlignment="1">
      <alignment horizontal="left" vertical="center" wrapText="1"/>
    </xf>
    <xf numFmtId="170" fontId="34" fillId="0" borderId="3" xfId="6" applyNumberFormat="1" applyFont="1" applyBorder="1" applyAlignment="1">
      <alignment horizontal="left" vertical="center" wrapText="1"/>
    </xf>
    <xf numFmtId="168" fontId="39" fillId="0" borderId="3" xfId="6" applyNumberFormat="1" applyFont="1" applyBorder="1" applyAlignment="1">
      <alignment horizontal="left" vertical="center" wrapText="1" indent="1"/>
    </xf>
    <xf numFmtId="168" fontId="58" fillId="0" borderId="11" xfId="9" applyNumberFormat="1" applyFont="1" applyBorder="1" applyAlignment="1">
      <alignment horizontal="right" indent="2"/>
    </xf>
    <xf numFmtId="168" fontId="33" fillId="0" borderId="5" xfId="6" applyNumberFormat="1" applyFont="1" applyBorder="1" applyAlignment="1">
      <alignment horizontal="left" vertical="center" wrapText="1"/>
    </xf>
    <xf numFmtId="168" fontId="58" fillId="0" borderId="4" xfId="9" applyNumberFormat="1" applyFont="1" applyBorder="1" applyAlignment="1">
      <alignment horizontal="right" indent="2"/>
    </xf>
    <xf numFmtId="168" fontId="58" fillId="0" borderId="0" xfId="9" applyNumberFormat="1" applyFont="1" applyAlignment="1">
      <alignment horizontal="right" indent="2"/>
    </xf>
    <xf numFmtId="168" fontId="58" fillId="0" borderId="7" xfId="9" applyNumberFormat="1" applyFont="1" applyBorder="1" applyAlignment="1">
      <alignment horizontal="right" indent="2"/>
    </xf>
    <xf numFmtId="168" fontId="58" fillId="0" borderId="6" xfId="9" applyNumberFormat="1" applyFont="1" applyBorder="1" applyAlignment="1">
      <alignment horizontal="right" indent="2"/>
    </xf>
    <xf numFmtId="0" fontId="32" fillId="3" borderId="8" xfId="6" applyFont="1" applyFill="1" applyBorder="1" applyAlignment="1">
      <alignment horizontal="center" vertical="top" wrapText="1"/>
    </xf>
    <xf numFmtId="0" fontId="32" fillId="3" borderId="6" xfId="6" applyFont="1" applyFill="1" applyBorder="1" applyAlignment="1">
      <alignment horizontal="center" vertical="top" wrapText="1"/>
    </xf>
    <xf numFmtId="0" fontId="31" fillId="3" borderId="0" xfId="6" applyFont="1" applyFill="1"/>
    <xf numFmtId="0" fontId="58" fillId="0" borderId="0" xfId="9" applyFont="1" applyAlignment="1">
      <alignment horizontal="right" indent="2"/>
    </xf>
    <xf numFmtId="3" fontId="58" fillId="0" borderId="4" xfId="9" applyNumberFormat="1" applyFont="1" applyBorder="1" applyAlignment="1">
      <alignment horizontal="right" indent="2"/>
    </xf>
    <xf numFmtId="0" fontId="70" fillId="6" borderId="14" xfId="6" applyFont="1" applyFill="1" applyBorder="1" applyAlignment="1">
      <alignment vertical="center" wrapText="1"/>
    </xf>
    <xf numFmtId="0" fontId="52" fillId="3" borderId="10" xfId="6" applyFont="1" applyFill="1" applyBorder="1"/>
    <xf numFmtId="0" fontId="52" fillId="3" borderId="11" xfId="6" applyFont="1" applyFill="1" applyBorder="1"/>
    <xf numFmtId="0" fontId="52" fillId="3" borderId="12" xfId="6" applyFont="1" applyFill="1" applyBorder="1"/>
    <xf numFmtId="168" fontId="45" fillId="0" borderId="3" xfId="6" applyNumberFormat="1" applyFont="1" applyBorder="1" applyAlignment="1">
      <alignment horizontal="left" vertical="center" wrapText="1" indent="1"/>
    </xf>
    <xf numFmtId="0" fontId="30" fillId="3" borderId="0" xfId="6" applyFont="1" applyFill="1"/>
    <xf numFmtId="168" fontId="45" fillId="0" borderId="3" xfId="6" applyNumberFormat="1" applyFont="1" applyBorder="1" applyAlignment="1">
      <alignment horizontal="left" vertical="center" wrapText="1" indent="2"/>
    </xf>
    <xf numFmtId="168" fontId="45" fillId="0" borderId="5" xfId="6" applyNumberFormat="1" applyFont="1" applyBorder="1" applyAlignment="1">
      <alignment horizontal="left" vertical="center" wrapText="1" indent="1"/>
    </xf>
    <xf numFmtId="0" fontId="58" fillId="0" borderId="1" xfId="9" applyFont="1" applyBorder="1" applyAlignment="1">
      <alignment horizontal="right" indent="2"/>
    </xf>
    <xf numFmtId="0" fontId="70" fillId="0" borderId="10" xfId="6" applyFont="1" applyBorder="1" applyAlignment="1">
      <alignment horizontal="right" vertical="center" wrapText="1" indent="2"/>
    </xf>
    <xf numFmtId="0" fontId="70" fillId="0" borderId="11" xfId="6" applyFont="1" applyBorder="1" applyAlignment="1">
      <alignment horizontal="right" vertical="center" wrapText="1" indent="2"/>
    </xf>
    <xf numFmtId="0" fontId="70" fillId="0" borderId="12" xfId="6" applyFont="1" applyBorder="1" applyAlignment="1">
      <alignment horizontal="right" vertical="center" wrapText="1" indent="2"/>
    </xf>
    <xf numFmtId="168" fontId="29" fillId="0" borderId="3" xfId="6" applyNumberFormat="1" applyFont="1" applyBorder="1" applyAlignment="1">
      <alignment horizontal="left" vertical="center" wrapText="1"/>
    </xf>
    <xf numFmtId="170" fontId="29" fillId="0" borderId="3" xfId="6" applyNumberFormat="1" applyFont="1" applyBorder="1" applyAlignment="1">
      <alignment horizontal="left" vertical="center" wrapText="1"/>
    </xf>
    <xf numFmtId="0" fontId="29" fillId="3" borderId="0" xfId="6" applyFont="1" applyFill="1"/>
    <xf numFmtId="168" fontId="55" fillId="0" borderId="3" xfId="6" applyNumberFormat="1" applyFont="1" applyBorder="1" applyAlignment="1">
      <alignment horizontal="left" vertical="center" wrapText="1" indent="1"/>
    </xf>
    <xf numFmtId="0" fontId="36" fillId="3" borderId="13" xfId="6" applyFont="1" applyFill="1" applyBorder="1" applyAlignment="1">
      <alignment horizontal="right" vertical="center" wrapText="1" indent="2"/>
    </xf>
    <xf numFmtId="0" fontId="36" fillId="3" borderId="14" xfId="6" applyFont="1" applyFill="1" applyBorder="1" applyAlignment="1">
      <alignment horizontal="right" vertical="center" wrapText="1" indent="2"/>
    </xf>
    <xf numFmtId="0" fontId="36" fillId="3" borderId="15" xfId="6" applyFont="1" applyFill="1" applyBorder="1" applyAlignment="1">
      <alignment horizontal="right" vertical="center" wrapText="1" indent="2"/>
    </xf>
    <xf numFmtId="0" fontId="60" fillId="3" borderId="0" xfId="0" applyFont="1" applyFill="1"/>
    <xf numFmtId="0" fontId="56" fillId="3" borderId="0" xfId="8" quotePrefix="1" applyFont="1" applyFill="1" applyAlignment="1">
      <alignment horizontal="left" wrapText="1"/>
    </xf>
    <xf numFmtId="0" fontId="56" fillId="3" borderId="0" xfId="8" applyFont="1" applyFill="1" applyAlignment="1">
      <alignment horizontal="left" wrapText="1"/>
    </xf>
    <xf numFmtId="0" fontId="41" fillId="0" borderId="10" xfId="10" applyBorder="1" applyAlignment="1">
      <alignment horizontal="right" indent="2"/>
    </xf>
    <xf numFmtId="168" fontId="41" fillId="0" borderId="10" xfId="10" applyNumberFormat="1" applyBorder="1" applyAlignment="1">
      <alignment horizontal="right" indent="2"/>
    </xf>
    <xf numFmtId="168" fontId="41" fillId="0" borderId="11" xfId="10" applyNumberFormat="1" applyBorder="1" applyAlignment="1">
      <alignment horizontal="right" indent="2"/>
    </xf>
    <xf numFmtId="169" fontId="41" fillId="0" borderId="11" xfId="10" applyNumberFormat="1" applyBorder="1" applyAlignment="1">
      <alignment horizontal="right" indent="2"/>
    </xf>
    <xf numFmtId="0" fontId="41" fillId="0" borderId="4" xfId="10" applyBorder="1" applyAlignment="1">
      <alignment horizontal="right" indent="2"/>
    </xf>
    <xf numFmtId="168" fontId="41" fillId="0" borderId="4" xfId="10" applyNumberFormat="1" applyBorder="1" applyAlignment="1">
      <alignment horizontal="right" indent="2"/>
    </xf>
    <xf numFmtId="168" fontId="41" fillId="0" borderId="0" xfId="10" applyNumberFormat="1" applyAlignment="1">
      <alignment horizontal="right" indent="2"/>
    </xf>
    <xf numFmtId="169" fontId="41" fillId="0" borderId="0" xfId="10" applyNumberFormat="1" applyAlignment="1">
      <alignment horizontal="right" indent="2"/>
    </xf>
    <xf numFmtId="168" fontId="41" fillId="0" borderId="1" xfId="10" applyNumberFormat="1" applyBorder="1" applyAlignment="1">
      <alignment horizontal="right" indent="2"/>
    </xf>
    <xf numFmtId="0" fontId="41" fillId="0" borderId="7" xfId="10" applyBorder="1" applyAlignment="1">
      <alignment horizontal="right" indent="2"/>
    </xf>
    <xf numFmtId="0" fontId="28" fillId="3" borderId="0" xfId="6" applyFont="1" applyFill="1"/>
    <xf numFmtId="0" fontId="29" fillId="3" borderId="0" xfId="6" applyFont="1" applyFill="1" applyAlignment="1">
      <alignment horizontal="left" indent="1"/>
    </xf>
    <xf numFmtId="0" fontId="27" fillId="3" borderId="0" xfId="6" applyFont="1" applyFill="1"/>
    <xf numFmtId="0" fontId="26" fillId="3" borderId="0" xfId="6" applyFont="1" applyFill="1"/>
    <xf numFmtId="0" fontId="25" fillId="3" borderId="0" xfId="6" applyFont="1" applyFill="1"/>
    <xf numFmtId="0" fontId="61" fillId="0" borderId="10" xfId="6" applyFont="1" applyBorder="1" applyAlignment="1">
      <alignment wrapText="1"/>
    </xf>
    <xf numFmtId="0" fontId="61" fillId="0" borderId="11" xfId="6" applyFont="1" applyBorder="1" applyAlignment="1">
      <alignment wrapText="1"/>
    </xf>
    <xf numFmtId="170" fontId="25" fillId="0" borderId="3" xfId="6" applyNumberFormat="1" applyFont="1" applyBorder="1" applyAlignment="1">
      <alignment horizontal="left" vertical="center" wrapText="1"/>
    </xf>
    <xf numFmtId="168" fontId="25" fillId="0" borderId="3" xfId="6" applyNumberFormat="1" applyFont="1" applyBorder="1" applyAlignment="1">
      <alignment horizontal="left" vertical="center" wrapText="1"/>
    </xf>
    <xf numFmtId="0" fontId="61" fillId="3" borderId="11" xfId="6" applyFont="1" applyFill="1" applyBorder="1" applyAlignment="1">
      <alignment wrapText="1"/>
    </xf>
    <xf numFmtId="0" fontId="72" fillId="0" borderId="0" xfId="6" applyFont="1" applyAlignment="1">
      <alignment vertical="center" wrapText="1"/>
    </xf>
    <xf numFmtId="0" fontId="73" fillId="3" borderId="0" xfId="8" applyFont="1" applyFill="1" applyAlignment="1">
      <alignment vertical="top"/>
    </xf>
    <xf numFmtId="0" fontId="24" fillId="3" borderId="6" xfId="6" applyFont="1" applyFill="1" applyBorder="1" applyAlignment="1">
      <alignment horizontal="center" vertical="top" wrapText="1"/>
    </xf>
    <xf numFmtId="0" fontId="24" fillId="3" borderId="7" xfId="6" applyFont="1" applyFill="1" applyBorder="1" applyAlignment="1">
      <alignment horizontal="center" vertical="top" wrapText="1"/>
    </xf>
    <xf numFmtId="0" fontId="24" fillId="3" borderId="8" xfId="6" applyFont="1" applyFill="1" applyBorder="1" applyAlignment="1">
      <alignment horizontal="center" vertical="top" wrapText="1"/>
    </xf>
    <xf numFmtId="0" fontId="70" fillId="0" borderId="4" xfId="6" applyFont="1" applyBorder="1" applyAlignment="1">
      <alignment horizontal="center" vertical="center" wrapText="1"/>
    </xf>
    <xf numFmtId="0" fontId="70" fillId="0" borderId="0" xfId="6" applyFont="1" applyAlignment="1">
      <alignment horizontal="center" vertical="center" wrapText="1"/>
    </xf>
    <xf numFmtId="0" fontId="70" fillId="0" borderId="0" xfId="6" applyFont="1" applyAlignment="1">
      <alignment vertical="center" wrapText="1"/>
    </xf>
    <xf numFmtId="0" fontId="70" fillId="0" borderId="1" xfId="6" applyFont="1" applyBorder="1" applyAlignment="1">
      <alignment horizontal="center" vertical="center" wrapText="1"/>
    </xf>
    <xf numFmtId="0" fontId="24" fillId="3" borderId="0" xfId="6" applyFont="1" applyFill="1" applyAlignment="1">
      <alignment horizontal="left" indent="1"/>
    </xf>
    <xf numFmtId="0" fontId="23" fillId="3" borderId="0" xfId="10" applyFont="1" applyFill="1"/>
    <xf numFmtId="0" fontId="22" fillId="3" borderId="0" xfId="6" applyFont="1" applyFill="1"/>
    <xf numFmtId="0" fontId="21" fillId="3" borderId="0" xfId="6" applyFont="1" applyFill="1"/>
    <xf numFmtId="0" fontId="55" fillId="3" borderId="0" xfId="8" applyFont="1" applyFill="1" applyAlignment="1">
      <alignment horizontal="left"/>
    </xf>
    <xf numFmtId="0" fontId="59" fillId="3" borderId="0" xfId="6" applyFont="1" applyFill="1" applyAlignment="1">
      <alignment horizontal="left"/>
    </xf>
    <xf numFmtId="168" fontId="20" fillId="0" borderId="3" xfId="6" applyNumberFormat="1" applyFont="1" applyBorder="1" applyAlignment="1">
      <alignment horizontal="left" vertical="center" wrapText="1" indent="1"/>
    </xf>
    <xf numFmtId="0" fontId="20" fillId="3" borderId="0" xfId="6" applyFont="1" applyFill="1" applyAlignment="1">
      <alignment vertical="top" wrapText="1"/>
    </xf>
    <xf numFmtId="168" fontId="20" fillId="0" borderId="3" xfId="6" applyNumberFormat="1" applyFont="1" applyBorder="1" applyAlignment="1">
      <alignment horizontal="left" vertical="center" wrapText="1"/>
    </xf>
    <xf numFmtId="168" fontId="19" fillId="0" borderId="11" xfId="10" applyNumberFormat="1" applyFont="1" applyBorder="1" applyAlignment="1">
      <alignment horizontal="right" indent="2"/>
    </xf>
    <xf numFmtId="168" fontId="19" fillId="0" borderId="0" xfId="10" applyNumberFormat="1" applyFont="1" applyAlignment="1">
      <alignment horizontal="right" indent="2"/>
    </xf>
    <xf numFmtId="168" fontId="19" fillId="0" borderId="12" xfId="10" applyNumberFormat="1" applyFont="1" applyBorder="1" applyAlignment="1">
      <alignment horizontal="right" indent="2"/>
    </xf>
    <xf numFmtId="168" fontId="19" fillId="0" borderId="1" xfId="10" applyNumberFormat="1" applyFont="1" applyBorder="1" applyAlignment="1">
      <alignment horizontal="right" indent="2"/>
    </xf>
    <xf numFmtId="168" fontId="18" fillId="0" borderId="6" xfId="6" applyNumberFormat="1" applyFont="1" applyBorder="1" applyAlignment="1">
      <alignment horizontal="right" vertical="center" wrapText="1" indent="2"/>
    </xf>
    <xf numFmtId="0" fontId="55" fillId="3" borderId="22" xfId="6" applyFont="1" applyFill="1" applyBorder="1" applyAlignment="1">
      <alignment vertical="top"/>
    </xf>
    <xf numFmtId="2" fontId="52" fillId="3" borderId="0" xfId="6" applyNumberFormat="1" applyFont="1" applyFill="1"/>
    <xf numFmtId="0" fontId="17" fillId="3" borderId="0" xfId="6" applyFont="1" applyFill="1"/>
    <xf numFmtId="2" fontId="74" fillId="3" borderId="0" xfId="6" applyNumberFormat="1" applyFont="1" applyFill="1"/>
    <xf numFmtId="0" fontId="74" fillId="3" borderId="0" xfId="6" applyFont="1" applyFill="1"/>
    <xf numFmtId="168" fontId="52" fillId="3" borderId="0" xfId="6" applyNumberFormat="1" applyFont="1" applyFill="1"/>
    <xf numFmtId="0" fontId="57" fillId="0" borderId="0" xfId="8" applyFill="1"/>
    <xf numFmtId="0" fontId="40" fillId="3" borderId="0" xfId="6" applyFont="1" applyFill="1"/>
    <xf numFmtId="0" fontId="55" fillId="0" borderId="28" xfId="0" applyFont="1" applyBorder="1"/>
    <xf numFmtId="0" fontId="55" fillId="0" borderId="29" xfId="0" applyFont="1" applyBorder="1"/>
    <xf numFmtId="0" fontId="55" fillId="3" borderId="30" xfId="6" applyFont="1" applyFill="1" applyBorder="1"/>
    <xf numFmtId="0" fontId="55" fillId="3" borderId="31" xfId="6" applyFont="1" applyFill="1" applyBorder="1"/>
    <xf numFmtId="0" fontId="15" fillId="3" borderId="24" xfId="6" applyFont="1" applyFill="1" applyBorder="1"/>
    <xf numFmtId="0" fontId="15" fillId="3" borderId="24" xfId="6" applyFont="1" applyFill="1" applyBorder="1" applyAlignment="1">
      <alignment vertical="center"/>
    </xf>
    <xf numFmtId="0" fontId="15" fillId="3" borderId="26" xfId="6" applyFont="1" applyFill="1" applyBorder="1" applyAlignment="1">
      <alignment vertical="center"/>
    </xf>
    <xf numFmtId="0" fontId="14" fillId="3" borderId="10" xfId="6" applyFont="1" applyFill="1" applyBorder="1" applyAlignment="1">
      <alignment vertical="top" wrapText="1"/>
    </xf>
    <xf numFmtId="0" fontId="13" fillId="3" borderId="24" xfId="6" applyFont="1" applyFill="1" applyBorder="1" applyAlignment="1">
      <alignment vertical="top" wrapText="1"/>
    </xf>
    <xf numFmtId="0" fontId="13" fillId="3" borderId="0" xfId="6" applyFont="1" applyFill="1" applyAlignment="1">
      <alignment vertical="top" wrapText="1"/>
    </xf>
    <xf numFmtId="0" fontId="13" fillId="3" borderId="25" xfId="6" applyFont="1" applyFill="1" applyBorder="1" applyAlignment="1">
      <alignment vertical="top" wrapText="1"/>
    </xf>
    <xf numFmtId="0" fontId="16" fillId="3" borderId="24" xfId="6" applyFont="1" applyFill="1" applyBorder="1" applyAlignment="1">
      <alignment vertical="top" wrapText="1"/>
    </xf>
    <xf numFmtId="0" fontId="16" fillId="3" borderId="0" xfId="6" applyFont="1" applyFill="1" applyAlignment="1">
      <alignment vertical="top" wrapText="1"/>
    </xf>
    <xf numFmtId="0" fontId="16" fillId="3" borderId="25" xfId="6" applyFont="1" applyFill="1" applyBorder="1" applyAlignment="1">
      <alignment vertical="top" wrapText="1"/>
    </xf>
    <xf numFmtId="168" fontId="12" fillId="0" borderId="3" xfId="6" applyNumberFormat="1" applyFont="1" applyBorder="1" applyAlignment="1">
      <alignment horizontal="left" vertical="center" wrapText="1"/>
    </xf>
    <xf numFmtId="0" fontId="71" fillId="0" borderId="10" xfId="9" applyFont="1" applyBorder="1" applyAlignment="1">
      <alignment horizontal="right" vertical="center" indent="2"/>
    </xf>
    <xf numFmtId="0" fontId="71" fillId="0" borderId="11" xfId="9" applyFont="1" applyBorder="1" applyAlignment="1">
      <alignment horizontal="right" vertical="center" indent="2"/>
    </xf>
    <xf numFmtId="0" fontId="71" fillId="0" borderId="12" xfId="9" applyFont="1" applyBorder="1" applyAlignment="1">
      <alignment horizontal="right" vertical="center" indent="2"/>
    </xf>
    <xf numFmtId="3" fontId="58" fillId="0" borderId="0" xfId="9" applyNumberFormat="1" applyFont="1" applyAlignment="1">
      <alignment horizontal="right" indent="2"/>
    </xf>
    <xf numFmtId="3" fontId="58" fillId="0" borderId="6" xfId="9" applyNumberFormat="1" applyFont="1" applyBorder="1" applyAlignment="1">
      <alignment horizontal="right" indent="2"/>
    </xf>
    <xf numFmtId="2" fontId="58" fillId="0" borderId="4" xfId="9" applyNumberFormat="1" applyFont="1" applyBorder="1" applyAlignment="1">
      <alignment horizontal="right" indent="2"/>
    </xf>
    <xf numFmtId="2" fontId="9" fillId="0" borderId="0" xfId="6" applyNumberFormat="1" applyFont="1" applyAlignment="1">
      <alignment horizontal="right" vertical="center" wrapText="1" indent="2"/>
    </xf>
    <xf numFmtId="2" fontId="58" fillId="0" borderId="1" xfId="9" applyNumberFormat="1" applyFont="1" applyBorder="1" applyAlignment="1">
      <alignment horizontal="right" indent="2"/>
    </xf>
    <xf numFmtId="2" fontId="58" fillId="5" borderId="0" xfId="6" applyNumberFormat="1" applyFont="1" applyFill="1" applyAlignment="1">
      <alignment horizontal="right" vertical="center" wrapText="1" indent="2"/>
    </xf>
    <xf numFmtId="2" fontId="58" fillId="0" borderId="7" xfId="9" applyNumberFormat="1" applyFont="1" applyBorder="1" applyAlignment="1">
      <alignment horizontal="right" indent="2"/>
    </xf>
    <xf numFmtId="2" fontId="9" fillId="0" borderId="6" xfId="6" applyNumberFormat="1" applyFont="1" applyBorder="1" applyAlignment="1">
      <alignment horizontal="right" vertical="center" wrapText="1" indent="2"/>
    </xf>
    <xf numFmtId="2" fontId="58" fillId="0" borderId="8" xfId="9" applyNumberFormat="1" applyFont="1" applyBorder="1" applyAlignment="1">
      <alignment horizontal="right" indent="2"/>
    </xf>
    <xf numFmtId="2" fontId="58" fillId="0" borderId="4" xfId="6" applyNumberFormat="1" applyFont="1" applyBorder="1" applyAlignment="1">
      <alignment horizontal="right" vertical="center" wrapText="1" indent="2"/>
    </xf>
    <xf numFmtId="2" fontId="58" fillId="0" borderId="0" xfId="6" applyNumberFormat="1" applyFont="1" applyAlignment="1">
      <alignment horizontal="right" vertical="center" wrapText="1" indent="2"/>
    </xf>
    <xf numFmtId="0" fontId="58" fillId="0" borderId="0" xfId="6" applyFont="1" applyAlignment="1">
      <alignment horizontal="right" vertical="center" wrapText="1" indent="2"/>
    </xf>
    <xf numFmtId="3" fontId="58" fillId="0" borderId="1" xfId="9" applyNumberFormat="1" applyFont="1" applyBorder="1" applyAlignment="1">
      <alignment horizontal="right" indent="2"/>
    </xf>
    <xf numFmtId="0" fontId="58" fillId="0" borderId="4" xfId="6" applyFont="1" applyBorder="1" applyAlignment="1">
      <alignment horizontal="right" vertical="center" wrapText="1" indent="2"/>
    </xf>
    <xf numFmtId="2" fontId="58" fillId="0" borderId="0" xfId="9" applyNumberFormat="1" applyFont="1" applyAlignment="1">
      <alignment horizontal="right" indent="2"/>
    </xf>
    <xf numFmtId="2" fontId="58" fillId="0" borderId="6" xfId="9" applyNumberFormat="1" applyFont="1" applyBorder="1" applyAlignment="1">
      <alignment horizontal="right" indent="2"/>
    </xf>
    <xf numFmtId="3" fontId="58" fillId="0" borderId="8" xfId="9" applyNumberFormat="1" applyFont="1" applyBorder="1" applyAlignment="1">
      <alignment horizontal="right" indent="2"/>
    </xf>
    <xf numFmtId="168" fontId="9" fillId="0" borderId="7" xfId="10" applyNumberFormat="1" applyFont="1" applyBorder="1" applyAlignment="1">
      <alignment horizontal="right" indent="2"/>
    </xf>
    <xf numFmtId="168" fontId="9" fillId="0" borderId="6" xfId="10" applyNumberFormat="1" applyFont="1" applyBorder="1" applyAlignment="1">
      <alignment horizontal="right" indent="2"/>
    </xf>
    <xf numFmtId="168" fontId="9" fillId="0" borderId="8" xfId="10" applyNumberFormat="1" applyFont="1" applyBorder="1" applyAlignment="1">
      <alignment horizontal="right" indent="2"/>
    </xf>
    <xf numFmtId="168" fontId="58" fillId="0" borderId="1" xfId="9" applyNumberFormat="1" applyFont="1" applyBorder="1" applyAlignment="1">
      <alignment horizontal="right" indent="2"/>
    </xf>
    <xf numFmtId="168" fontId="58" fillId="0" borderId="8" xfId="9" applyNumberFormat="1" applyFont="1" applyBorder="1" applyAlignment="1">
      <alignment horizontal="right" indent="2"/>
    </xf>
    <xf numFmtId="0" fontId="8" fillId="3" borderId="0" xfId="0" applyFont="1" applyFill="1"/>
    <xf numFmtId="3" fontId="58" fillId="0" borderId="0" xfId="6" applyNumberFormat="1" applyFont="1" applyAlignment="1">
      <alignment horizontal="right" vertical="center" wrapText="1" indent="2"/>
    </xf>
    <xf numFmtId="3" fontId="58" fillId="0" borderId="1" xfId="6" applyNumberFormat="1" applyFont="1" applyBorder="1" applyAlignment="1">
      <alignment horizontal="right" vertical="center" wrapText="1" indent="2"/>
    </xf>
    <xf numFmtId="2" fontId="58" fillId="0" borderId="7" xfId="6" applyNumberFormat="1" applyFont="1" applyBorder="1" applyAlignment="1">
      <alignment horizontal="right" vertical="center" wrapText="1" indent="2"/>
    </xf>
    <xf numFmtId="2" fontId="58" fillId="0" borderId="6" xfId="6" applyNumberFormat="1" applyFont="1" applyBorder="1" applyAlignment="1">
      <alignment horizontal="right" vertical="center" wrapText="1" indent="2"/>
    </xf>
    <xf numFmtId="0" fontId="58" fillId="0" borderId="6" xfId="6" applyFont="1" applyBorder="1" applyAlignment="1">
      <alignment horizontal="right" vertical="center" wrapText="1" indent="2"/>
    </xf>
    <xf numFmtId="3" fontId="58" fillId="0" borderId="6" xfId="6" applyNumberFormat="1" applyFont="1" applyBorder="1" applyAlignment="1">
      <alignment horizontal="right" vertical="center" wrapText="1" indent="2"/>
    </xf>
    <xf numFmtId="3" fontId="58" fillId="0" borderId="8" xfId="6" applyNumberFormat="1" applyFont="1" applyBorder="1" applyAlignment="1">
      <alignment horizontal="right" vertical="center" wrapText="1" indent="2"/>
    </xf>
    <xf numFmtId="0" fontId="73" fillId="3" borderId="0" xfId="8" applyFont="1" applyFill="1" applyAlignment="1">
      <alignment horizontal="right" vertical="top"/>
    </xf>
    <xf numFmtId="0" fontId="5" fillId="3" borderId="0" xfId="15" applyFill="1"/>
    <xf numFmtId="0" fontId="59" fillId="3" borderId="0" xfId="9" applyFont="1" applyFill="1" applyAlignment="1">
      <alignment horizontal="left" vertical="center"/>
    </xf>
    <xf numFmtId="0" fontId="5" fillId="3" borderId="2" xfId="15" applyFill="1" applyBorder="1" applyAlignment="1">
      <alignment horizontal="center" vertical="center"/>
    </xf>
    <xf numFmtId="0" fontId="5" fillId="3" borderId="0" xfId="15" applyFill="1" applyAlignment="1">
      <alignment vertical="top"/>
    </xf>
    <xf numFmtId="0" fontId="5" fillId="3" borderId="13" xfId="15" applyFill="1" applyBorder="1" applyAlignment="1">
      <alignment horizontal="center" vertical="center"/>
    </xf>
    <xf numFmtId="0" fontId="5" fillId="3" borderId="14" xfId="15" applyFill="1" applyBorder="1" applyAlignment="1">
      <alignment horizontal="center" vertical="center"/>
    </xf>
    <xf numFmtId="0" fontId="5" fillId="3" borderId="15" xfId="15" applyFill="1" applyBorder="1" applyAlignment="1">
      <alignment horizontal="center" vertical="center"/>
    </xf>
    <xf numFmtId="0" fontId="70" fillId="6" borderId="3" xfId="15" applyFont="1" applyFill="1" applyBorder="1" applyAlignment="1">
      <alignment horizontal="left" vertical="center" wrapText="1"/>
    </xf>
    <xf numFmtId="0" fontId="70" fillId="6" borderId="3" xfId="15" applyFont="1" applyFill="1" applyBorder="1" applyAlignment="1">
      <alignment horizontal="center" vertical="center" wrapText="1"/>
    </xf>
    <xf numFmtId="0" fontId="70" fillId="3" borderId="0" xfId="15" applyFont="1" applyFill="1" applyAlignment="1">
      <alignment vertical="center" wrapText="1"/>
    </xf>
    <xf numFmtId="1" fontId="5" fillId="0" borderId="4" xfId="15" applyNumberFormat="1" applyBorder="1" applyAlignment="1">
      <alignment horizontal="left" vertical="center" wrapText="1"/>
    </xf>
    <xf numFmtId="3" fontId="58" fillId="3" borderId="0" xfId="9" applyNumberFormat="1" applyFont="1" applyFill="1"/>
    <xf numFmtId="3" fontId="5" fillId="3" borderId="0" xfId="15" applyNumberFormat="1" applyFill="1" applyAlignment="1">
      <alignment vertical="center" wrapText="1"/>
    </xf>
    <xf numFmtId="4" fontId="5" fillId="3" borderId="0" xfId="15" applyNumberFormat="1" applyFill="1" applyAlignment="1">
      <alignment vertical="center" wrapText="1"/>
    </xf>
    <xf numFmtId="3" fontId="5" fillId="3" borderId="0" xfId="15" applyNumberFormat="1" applyFill="1" applyAlignment="1">
      <alignment vertical="center"/>
    </xf>
    <xf numFmtId="1" fontId="5" fillId="0" borderId="7" xfId="15" applyNumberFormat="1" applyBorder="1" applyAlignment="1">
      <alignment horizontal="left" vertical="center" wrapText="1"/>
    </xf>
    <xf numFmtId="0" fontId="61" fillId="2" borderId="0" xfId="15" applyFont="1" applyFill="1" applyAlignment="1">
      <alignment vertical="center" wrapText="1"/>
    </xf>
    <xf numFmtId="0" fontId="61" fillId="3" borderId="0" xfId="15" applyFont="1" applyFill="1" applyAlignment="1">
      <alignment vertical="center" wrapText="1"/>
    </xf>
    <xf numFmtId="0" fontId="58" fillId="3" borderId="0" xfId="16" applyFont="1" applyFill="1"/>
    <xf numFmtId="0" fontId="4" fillId="3" borderId="0" xfId="16" applyFill="1"/>
    <xf numFmtId="168" fontId="58" fillId="3" borderId="0" xfId="16" applyNumberFormat="1" applyFont="1" applyFill="1" applyAlignment="1">
      <alignment horizontal="center"/>
    </xf>
    <xf numFmtId="0" fontId="4" fillId="3" borderId="0" xfId="0" applyFont="1" applyFill="1" applyAlignment="1">
      <alignment vertical="center"/>
    </xf>
    <xf numFmtId="0" fontId="80" fillId="3" borderId="0" xfId="16" applyFont="1" applyFill="1"/>
    <xf numFmtId="0" fontId="77" fillId="3" borderId="0" xfId="16" applyFont="1" applyFill="1"/>
    <xf numFmtId="0" fontId="0" fillId="0" borderId="0" xfId="0" applyAlignment="1">
      <alignment vertical="center" wrapText="1"/>
    </xf>
    <xf numFmtId="0" fontId="58" fillId="3" borderId="0" xfId="17" applyFont="1" applyFill="1"/>
    <xf numFmtId="0" fontId="3" fillId="3" borderId="0" xfId="17" applyFill="1"/>
    <xf numFmtId="168" fontId="58" fillId="3" borderId="0" xfId="17" applyNumberFormat="1" applyFont="1" applyFill="1" applyAlignment="1">
      <alignment horizontal="center"/>
    </xf>
    <xf numFmtId="0" fontId="59" fillId="3" borderId="0" xfId="17" applyFont="1" applyFill="1" applyAlignment="1">
      <alignment horizontal="center"/>
    </xf>
    <xf numFmtId="0" fontId="78" fillId="3" borderId="0" xfId="17" applyFont="1" applyFill="1"/>
    <xf numFmtId="0" fontId="79" fillId="3" borderId="0" xfId="17" applyFont="1" applyFill="1"/>
    <xf numFmtId="0" fontId="3" fillId="0" borderId="0" xfId="0" applyFont="1"/>
    <xf numFmtId="0" fontId="58" fillId="0" borderId="0" xfId="0" applyFont="1"/>
    <xf numFmtId="0" fontId="2" fillId="0" borderId="0" xfId="0" applyFont="1"/>
    <xf numFmtId="169" fontId="2" fillId="0" borderId="0" xfId="0" applyNumberFormat="1" applyFont="1"/>
    <xf numFmtId="3" fontId="58" fillId="0" borderId="4" xfId="6" applyNumberFormat="1" applyFont="1" applyBorder="1" applyAlignment="1">
      <alignment horizontal="right" vertical="center" wrapText="1" indent="2"/>
    </xf>
    <xf numFmtId="0" fontId="59" fillId="0" borderId="0" xfId="9" applyFont="1" applyAlignment="1">
      <alignment horizontal="right" vertical="center" indent="2"/>
    </xf>
    <xf numFmtId="3" fontId="58" fillId="0" borderId="7" xfId="9" applyNumberFormat="1" applyFont="1" applyBorder="1" applyAlignment="1">
      <alignment horizontal="right" indent="2"/>
    </xf>
    <xf numFmtId="3" fontId="58" fillId="0" borderId="0" xfId="9" applyNumberFormat="1" applyFont="1" applyAlignment="1">
      <alignment horizontal="right" vertical="center" indent="2"/>
    </xf>
    <xf numFmtId="3" fontId="58" fillId="0" borderId="1" xfId="9" applyNumberFormat="1" applyFont="1" applyBorder="1" applyAlignment="1">
      <alignment horizontal="right" vertical="center" indent="2"/>
    </xf>
    <xf numFmtId="3" fontId="58" fillId="0" borderId="4" xfId="9" applyNumberFormat="1" applyFont="1" applyBorder="1" applyAlignment="1">
      <alignment horizontal="right" vertical="center" indent="1"/>
    </xf>
    <xf numFmtId="3" fontId="58" fillId="0" borderId="0" xfId="9" applyNumberFormat="1" applyFont="1" applyAlignment="1">
      <alignment horizontal="right" vertical="center" indent="1"/>
    </xf>
    <xf numFmtId="3" fontId="58" fillId="0" borderId="1" xfId="9" applyNumberFormat="1" applyFont="1" applyBorder="1" applyAlignment="1">
      <alignment horizontal="right" vertical="center" indent="1"/>
    </xf>
    <xf numFmtId="3" fontId="58" fillId="0" borderId="4" xfId="9" applyNumberFormat="1" applyFont="1" applyBorder="1" applyAlignment="1">
      <alignment horizontal="right" indent="1"/>
    </xf>
    <xf numFmtId="3" fontId="58" fillId="0" borderId="0" xfId="9" applyNumberFormat="1" applyFont="1" applyAlignment="1">
      <alignment horizontal="right" indent="1"/>
    </xf>
    <xf numFmtId="3" fontId="58" fillId="0" borderId="0" xfId="6" applyNumberFormat="1" applyFont="1" applyAlignment="1">
      <alignment horizontal="right" vertical="center" wrapText="1" indent="1"/>
    </xf>
    <xf numFmtId="3" fontId="58" fillId="0" borderId="1" xfId="6" applyNumberFormat="1" applyFont="1" applyBorder="1" applyAlignment="1">
      <alignment horizontal="right" vertical="center" wrapText="1" indent="1"/>
    </xf>
    <xf numFmtId="3" fontId="58" fillId="0" borderId="7" xfId="9" applyNumberFormat="1" applyFont="1" applyBorder="1" applyAlignment="1">
      <alignment horizontal="right" indent="1"/>
    </xf>
    <xf numFmtId="3" fontId="58" fillId="0" borderId="6" xfId="9" applyNumberFormat="1" applyFont="1" applyBorder="1" applyAlignment="1">
      <alignment horizontal="right" indent="1"/>
    </xf>
    <xf numFmtId="3" fontId="58" fillId="0" borderId="6" xfId="6" applyNumberFormat="1" applyFont="1" applyBorder="1" applyAlignment="1">
      <alignment horizontal="right" vertical="center" wrapText="1" indent="1"/>
    </xf>
    <xf numFmtId="3" fontId="58" fillId="0" borderId="8" xfId="6" applyNumberFormat="1" applyFont="1" applyBorder="1" applyAlignment="1">
      <alignment horizontal="right" vertical="center" wrapText="1" indent="1"/>
    </xf>
    <xf numFmtId="0" fontId="77" fillId="3" borderId="0" xfId="0" applyFont="1" applyFill="1" applyAlignment="1">
      <alignment horizontal="left" vertical="center" wrapText="1"/>
    </xf>
    <xf numFmtId="0" fontId="58" fillId="3" borderId="0" xfId="0" applyFont="1" applyFill="1" applyAlignment="1">
      <alignment horizontal="left" vertical="center" wrapText="1"/>
    </xf>
    <xf numFmtId="0" fontId="58" fillId="3" borderId="0" xfId="0" applyFont="1" applyFill="1" applyAlignment="1">
      <alignment vertical="center" wrapText="1"/>
    </xf>
    <xf numFmtId="0" fontId="58" fillId="3" borderId="0" xfId="0" applyFont="1" applyFill="1" applyAlignment="1">
      <alignment horizontal="left" vertical="center" wrapText="1"/>
    </xf>
    <xf numFmtId="0" fontId="75" fillId="3" borderId="0" xfId="17" applyFont="1" applyFill="1" applyAlignment="1">
      <alignment horizontal="left" vertical="top" wrapText="1"/>
    </xf>
    <xf numFmtId="0" fontId="65" fillId="3" borderId="0" xfId="17" applyFont="1" applyFill="1" applyAlignment="1">
      <alignment horizontal="center"/>
    </xf>
    <xf numFmtId="0" fontId="59" fillId="3" borderId="0" xfId="17" applyFont="1" applyFill="1" applyAlignment="1">
      <alignment horizontal="center"/>
    </xf>
    <xf numFmtId="0" fontId="59" fillId="3" borderId="0" xfId="17" applyFont="1" applyFill="1" applyAlignment="1">
      <alignment horizontal="left" vertical="top" wrapText="1"/>
    </xf>
    <xf numFmtId="0" fontId="83" fillId="3" borderId="0" xfId="17" applyFont="1" applyFill="1" applyAlignment="1">
      <alignment horizontal="left" vertical="center" wrapText="1"/>
    </xf>
    <xf numFmtId="0" fontId="58" fillId="3" borderId="0" xfId="8" applyFont="1" applyFill="1" applyAlignment="1">
      <alignment horizontal="left" vertical="center" wrapText="1"/>
    </xf>
    <xf numFmtId="0" fontId="82" fillId="3" borderId="0" xfId="16" applyFont="1" applyFill="1"/>
    <xf numFmtId="0" fontId="58" fillId="3" borderId="0" xfId="0" applyFont="1" applyFill="1" applyAlignment="1">
      <alignment horizontal="left" vertical="center"/>
    </xf>
    <xf numFmtId="0" fontId="56" fillId="3" borderId="0" xfId="8" applyFont="1" applyFill="1" applyAlignment="1">
      <alignment horizontal="left" wrapText="1" indent="1"/>
    </xf>
    <xf numFmtId="0" fontId="55" fillId="3" borderId="0" xfId="8" applyFont="1" applyFill="1" applyAlignment="1">
      <alignment horizontal="left"/>
    </xf>
    <xf numFmtId="0" fontId="45" fillId="3" borderId="0" xfId="6" applyFont="1" applyFill="1" applyAlignment="1">
      <alignment horizontal="left" vertical="top" wrapText="1"/>
    </xf>
    <xf numFmtId="0" fontId="52" fillId="3" borderId="0" xfId="6" applyFont="1" applyFill="1" applyAlignment="1">
      <alignment horizontal="left" vertical="top" wrapText="1"/>
    </xf>
    <xf numFmtId="0" fontId="29" fillId="3" borderId="0" xfId="6" applyFont="1" applyFill="1" applyAlignment="1">
      <alignment horizontal="left" vertical="top" wrapText="1"/>
    </xf>
    <xf numFmtId="0" fontId="59" fillId="3" borderId="0" xfId="8" applyFont="1" applyFill="1" applyAlignment="1">
      <alignment horizontal="left" wrapText="1"/>
    </xf>
    <xf numFmtId="0" fontId="73" fillId="3" borderId="0" xfId="8" applyFont="1" applyFill="1" applyAlignment="1">
      <alignment horizontal="right" vertical="top"/>
    </xf>
    <xf numFmtId="0" fontId="60" fillId="5" borderId="0" xfId="6" applyFont="1" applyFill="1" applyAlignment="1">
      <alignment horizontal="center" vertical="center" wrapText="1"/>
    </xf>
    <xf numFmtId="0" fontId="72" fillId="0" borderId="0" xfId="6" applyFont="1" applyAlignment="1">
      <alignment horizontal="right" vertical="center" wrapText="1"/>
    </xf>
    <xf numFmtId="0" fontId="59" fillId="3" borderId="0" xfId="9" applyFont="1" applyFill="1" applyAlignment="1">
      <alignment horizontal="left"/>
    </xf>
    <xf numFmtId="0" fontId="59" fillId="3" borderId="6" xfId="9" applyFont="1" applyFill="1" applyBorder="1" applyAlignment="1">
      <alignment horizontal="left"/>
    </xf>
    <xf numFmtId="0" fontId="71" fillId="6" borderId="13" xfId="9" applyFont="1" applyFill="1" applyBorder="1" applyAlignment="1">
      <alignment horizontal="center" vertical="center"/>
    </xf>
    <xf numFmtId="0" fontId="71" fillId="6" borderId="14" xfId="9" applyFont="1" applyFill="1" applyBorder="1" applyAlignment="1">
      <alignment horizontal="center" vertical="center"/>
    </xf>
    <xf numFmtId="0" fontId="71" fillId="6" borderId="15" xfId="9" applyFont="1" applyFill="1" applyBorder="1" applyAlignment="1">
      <alignment horizontal="center" vertical="center"/>
    </xf>
    <xf numFmtId="0" fontId="58" fillId="3" borderId="18" xfId="6" applyFont="1" applyFill="1" applyBorder="1" applyAlignment="1">
      <alignment horizontal="center" vertical="center" wrapText="1"/>
    </xf>
    <xf numFmtId="0" fontId="64" fillId="0" borderId="0" xfId="6" applyFont="1" applyAlignment="1">
      <alignment wrapText="1"/>
    </xf>
    <xf numFmtId="0" fontId="58" fillId="3" borderId="19" xfId="6" applyFont="1" applyFill="1" applyBorder="1" applyAlignment="1">
      <alignment horizontal="center" vertical="center" wrapText="1"/>
    </xf>
    <xf numFmtId="0" fontId="72" fillId="3" borderId="0" xfId="6" applyFont="1" applyFill="1" applyAlignment="1">
      <alignment horizontal="right" vertical="center" wrapText="1"/>
    </xf>
    <xf numFmtId="0" fontId="61" fillId="2" borderId="0" xfId="6" applyFont="1" applyFill="1" applyAlignment="1">
      <alignment horizontal="right" vertical="center" wrapText="1"/>
    </xf>
    <xf numFmtId="0" fontId="60" fillId="5" borderId="0" xfId="6" applyFont="1" applyFill="1" applyAlignment="1">
      <alignment horizontal="justify" vertical="center" wrapText="1"/>
    </xf>
    <xf numFmtId="0" fontId="61" fillId="0" borderId="10" xfId="6" applyFont="1" applyBorder="1" applyAlignment="1">
      <alignment horizontal="center" wrapText="1"/>
    </xf>
    <xf numFmtId="0" fontId="61" fillId="0" borderId="11" xfId="6" applyFont="1" applyBorder="1" applyAlignment="1">
      <alignment horizontal="center" wrapText="1"/>
    </xf>
    <xf numFmtId="0" fontId="61" fillId="0" borderId="12" xfId="6" applyFont="1" applyBorder="1" applyAlignment="1">
      <alignment horizontal="center" wrapText="1"/>
    </xf>
    <xf numFmtId="0" fontId="0" fillId="0" borderId="0" xfId="0" applyAlignment="1">
      <alignment vertical="center" wrapText="1"/>
    </xf>
    <xf numFmtId="0" fontId="59" fillId="3" borderId="0" xfId="18" applyFont="1" applyFill="1" applyAlignment="1">
      <alignment horizontal="left"/>
    </xf>
    <xf numFmtId="0" fontId="58" fillId="3" borderId="0" xfId="18" applyFont="1" applyFill="1" applyAlignment="1">
      <alignment horizontal="left" vertical="top" wrapText="1"/>
    </xf>
    <xf numFmtId="0" fontId="58" fillId="0" borderId="0" xfId="0" applyFont="1" applyAlignment="1">
      <alignment horizontal="left" vertical="top" wrapText="1"/>
    </xf>
    <xf numFmtId="0" fontId="72" fillId="3" borderId="0" xfId="6" applyFont="1" applyFill="1" applyAlignment="1">
      <alignment horizontal="right"/>
    </xf>
    <xf numFmtId="0" fontId="34" fillId="3" borderId="0" xfId="6" applyFont="1" applyFill="1" applyAlignment="1">
      <alignment horizontal="left"/>
    </xf>
    <xf numFmtId="0" fontId="60" fillId="5" borderId="0" xfId="6" applyFont="1" applyFill="1" applyAlignment="1">
      <alignment horizontal="left" vertical="center" wrapText="1"/>
    </xf>
    <xf numFmtId="0" fontId="58" fillId="0" borderId="18" xfId="6" applyFont="1" applyBorder="1" applyAlignment="1">
      <alignment horizontal="center" wrapText="1"/>
    </xf>
    <xf numFmtId="0" fontId="58" fillId="0" borderId="20" xfId="6" applyFont="1" applyBorder="1" applyAlignment="1">
      <alignment horizontal="center" wrapText="1"/>
    </xf>
    <xf numFmtId="0" fontId="71" fillId="6" borderId="10" xfId="9" applyFont="1" applyFill="1" applyBorder="1" applyAlignment="1">
      <alignment horizontal="center" vertical="center"/>
    </xf>
    <xf numFmtId="0" fontId="71" fillId="6" borderId="11" xfId="9" applyFont="1" applyFill="1" applyBorder="1" applyAlignment="1">
      <alignment horizontal="center" vertical="center"/>
    </xf>
    <xf numFmtId="0" fontId="71" fillId="6" borderId="12" xfId="9" applyFont="1" applyFill="1" applyBorder="1" applyAlignment="1">
      <alignment horizontal="center" vertical="center"/>
    </xf>
    <xf numFmtId="0" fontId="59" fillId="3" borderId="1" xfId="9" applyFont="1" applyFill="1" applyBorder="1" applyAlignment="1">
      <alignment horizontal="center"/>
    </xf>
    <xf numFmtId="0" fontId="64" fillId="0" borderId="0" xfId="6" applyFont="1" applyAlignment="1">
      <alignment horizontal="left" wrapText="1"/>
    </xf>
    <xf numFmtId="0" fontId="55" fillId="3" borderId="0" xfId="18" applyFont="1" applyFill="1" applyAlignment="1">
      <alignment horizontal="left"/>
    </xf>
    <xf numFmtId="0" fontId="2" fillId="3" borderId="0" xfId="18" applyFill="1" applyAlignment="1">
      <alignment horizontal="left" vertical="top" wrapText="1"/>
    </xf>
    <xf numFmtId="0" fontId="76" fillId="0" borderId="0" xfId="0" applyFont="1" applyAlignment="1">
      <alignment horizontal="left" vertical="top" wrapText="1"/>
    </xf>
    <xf numFmtId="0" fontId="58" fillId="3" borderId="1" xfId="6" applyFont="1" applyFill="1" applyBorder="1" applyAlignment="1">
      <alignment horizontal="center" vertical="top" wrapText="1"/>
    </xf>
    <xf numFmtId="0" fontId="70" fillId="6" borderId="13" xfId="6" applyFont="1" applyFill="1" applyBorder="1" applyAlignment="1">
      <alignment horizontal="center" vertical="center" wrapText="1"/>
    </xf>
    <xf numFmtId="0" fontId="70" fillId="6" borderId="14" xfId="6" applyFont="1" applyFill="1" applyBorder="1" applyAlignment="1">
      <alignment horizontal="center" vertical="center" wrapText="1"/>
    </xf>
    <xf numFmtId="0" fontId="70" fillId="6" borderId="15" xfId="6" applyFont="1" applyFill="1" applyBorder="1" applyAlignment="1">
      <alignment horizontal="center" vertical="center" wrapText="1"/>
    </xf>
    <xf numFmtId="0" fontId="58" fillId="3" borderId="4" xfId="6" applyFont="1" applyFill="1" applyBorder="1" applyAlignment="1">
      <alignment horizontal="center" vertical="top" wrapText="1"/>
    </xf>
    <xf numFmtId="0" fontId="58" fillId="3" borderId="0" xfId="6" applyFont="1" applyFill="1" applyAlignment="1">
      <alignment horizontal="center" vertical="top" wrapText="1"/>
    </xf>
    <xf numFmtId="0" fontId="58" fillId="3" borderId="10" xfId="6" applyFont="1" applyFill="1" applyBorder="1" applyAlignment="1">
      <alignment horizontal="center" wrapText="1"/>
    </xf>
    <xf numFmtId="0" fontId="58" fillId="3" borderId="11" xfId="6" applyFont="1" applyFill="1" applyBorder="1" applyAlignment="1">
      <alignment horizontal="center" wrapText="1"/>
    </xf>
    <xf numFmtId="0" fontId="58" fillId="3" borderId="12" xfId="6" applyFont="1" applyFill="1" applyBorder="1" applyAlignment="1">
      <alignment horizontal="center" wrapText="1"/>
    </xf>
    <xf numFmtId="0" fontId="58" fillId="3" borderId="8" xfId="6" applyFont="1" applyFill="1" applyBorder="1" applyAlignment="1">
      <alignment horizontal="center" vertical="top" wrapText="1"/>
    </xf>
    <xf numFmtId="0" fontId="58" fillId="0" borderId="0" xfId="6" applyFont="1" applyAlignment="1">
      <alignment horizontal="center" vertical="top" wrapText="1"/>
    </xf>
    <xf numFmtId="0" fontId="58" fillId="3" borderId="6" xfId="6" applyFont="1" applyFill="1" applyBorder="1" applyAlignment="1">
      <alignment horizontal="center" vertical="top" wrapText="1"/>
    </xf>
    <xf numFmtId="0" fontId="58" fillId="3" borderId="21" xfId="6" applyFont="1" applyFill="1" applyBorder="1" applyAlignment="1">
      <alignment horizontal="center" vertical="top" wrapText="1"/>
    </xf>
    <xf numFmtId="0" fontId="64" fillId="0" borderId="0" xfId="15" applyFont="1" applyAlignment="1">
      <alignment horizontal="left" wrapText="1"/>
    </xf>
    <xf numFmtId="0" fontId="70" fillId="6" borderId="10" xfId="15" applyFont="1" applyFill="1" applyBorder="1" applyAlignment="1">
      <alignment horizontal="center" vertical="center" wrapText="1"/>
    </xf>
    <xf numFmtId="0" fontId="70" fillId="6" borderId="11" xfId="15" applyFont="1" applyFill="1" applyBorder="1" applyAlignment="1">
      <alignment horizontal="center" vertical="center" wrapText="1"/>
    </xf>
    <xf numFmtId="0" fontId="70" fillId="6" borderId="12" xfId="15" applyFont="1" applyFill="1" applyBorder="1" applyAlignment="1">
      <alignment horizontal="center" vertical="center" wrapText="1"/>
    </xf>
    <xf numFmtId="0" fontId="60" fillId="5" borderId="0" xfId="15" applyFont="1" applyFill="1" applyAlignment="1">
      <alignment horizontal="left" vertical="center" wrapText="1"/>
    </xf>
    <xf numFmtId="0" fontId="72" fillId="3" borderId="0" xfId="15" applyFont="1" applyFill="1" applyAlignment="1">
      <alignment horizontal="right"/>
    </xf>
    <xf numFmtId="0" fontId="2" fillId="0" borderId="0" xfId="0" applyFont="1" applyAlignment="1">
      <alignment horizontal="left" vertical="top" wrapText="1"/>
    </xf>
    <xf numFmtId="0" fontId="72" fillId="3" borderId="0" xfId="10" applyFont="1" applyFill="1" applyAlignment="1">
      <alignment horizontal="right"/>
    </xf>
    <xf numFmtId="0" fontId="67" fillId="3" borderId="0" xfId="10" applyFont="1" applyFill="1" applyAlignment="1">
      <alignment horizontal="left" wrapText="1"/>
    </xf>
    <xf numFmtId="0" fontId="58" fillId="3" borderId="17" xfId="6" applyFont="1" applyFill="1" applyBorder="1" applyAlignment="1">
      <alignment horizontal="center" vertical="center" wrapText="1"/>
    </xf>
    <xf numFmtId="0" fontId="70" fillId="6" borderId="10" xfId="6" applyFont="1" applyFill="1" applyBorder="1" applyAlignment="1">
      <alignment horizontal="center" vertical="center" wrapText="1"/>
    </xf>
    <xf numFmtId="0" fontId="70" fillId="6" borderId="11" xfId="6" applyFont="1" applyFill="1" applyBorder="1" applyAlignment="1">
      <alignment horizontal="center" vertical="center" wrapText="1"/>
    </xf>
    <xf numFmtId="0" fontId="70" fillId="6" borderId="12" xfId="6" applyFont="1" applyFill="1" applyBorder="1" applyAlignment="1">
      <alignment horizontal="center" vertical="center" wrapText="1"/>
    </xf>
    <xf numFmtId="0" fontId="60" fillId="5" borderId="0" xfId="10" applyFont="1" applyFill="1" applyAlignment="1">
      <alignment horizontal="left" vertical="center" wrapText="1"/>
    </xf>
    <xf numFmtId="0" fontId="55" fillId="0" borderId="29" xfId="0" applyFont="1" applyBorder="1" applyAlignment="1">
      <alignment horizontal="left" vertical="top" wrapText="1"/>
    </xf>
    <xf numFmtId="0" fontId="55" fillId="0" borderId="31" xfId="0" applyFont="1" applyBorder="1" applyAlignment="1">
      <alignment horizontal="left" vertical="top" wrapText="1"/>
    </xf>
    <xf numFmtId="0" fontId="8" fillId="3" borderId="29" xfId="6" applyFont="1" applyFill="1" applyBorder="1" applyAlignment="1">
      <alignment horizontal="left" vertical="top"/>
    </xf>
    <xf numFmtId="0" fontId="16" fillId="3" borderId="29" xfId="6" applyFont="1" applyFill="1" applyBorder="1" applyAlignment="1">
      <alignment horizontal="left" vertical="top"/>
    </xf>
    <xf numFmtId="0" fontId="16" fillId="3" borderId="31" xfId="6" applyFont="1" applyFill="1" applyBorder="1" applyAlignment="1">
      <alignment horizontal="left" vertical="top"/>
    </xf>
    <xf numFmtId="0" fontId="16" fillId="3" borderId="29" xfId="6" applyFont="1" applyFill="1" applyBorder="1" applyAlignment="1">
      <alignment horizontal="left" vertical="top" wrapText="1"/>
    </xf>
    <xf numFmtId="0" fontId="16" fillId="3" borderId="31" xfId="6" applyFont="1" applyFill="1" applyBorder="1" applyAlignment="1">
      <alignment horizontal="left" vertical="top" wrapText="1"/>
    </xf>
    <xf numFmtId="0" fontId="55" fillId="3" borderId="29" xfId="6" applyFont="1" applyFill="1" applyBorder="1" applyAlignment="1">
      <alignment horizontal="left" vertical="top" wrapText="1"/>
    </xf>
    <xf numFmtId="0" fontId="55" fillId="3" borderId="31" xfId="6" applyFont="1" applyFill="1" applyBorder="1" applyAlignment="1">
      <alignment horizontal="left" vertical="top" wrapText="1"/>
    </xf>
    <xf numFmtId="0" fontId="15" fillId="0" borderId="28" xfId="0" applyFont="1" applyBorder="1" applyAlignment="1">
      <alignment horizontal="left" vertical="top"/>
    </xf>
    <xf numFmtId="0" fontId="15" fillId="3" borderId="29" xfId="6" applyFont="1" applyFill="1" applyBorder="1" applyAlignment="1">
      <alignment horizontal="left" vertical="top" wrapText="1"/>
    </xf>
    <xf numFmtId="0" fontId="16" fillId="3" borderId="30" xfId="6" applyFont="1" applyFill="1" applyBorder="1" applyAlignment="1">
      <alignment horizontal="left" vertical="top" wrapText="1"/>
    </xf>
    <xf numFmtId="0" fontId="55" fillId="3" borderId="29" xfId="6" applyFont="1" applyFill="1" applyBorder="1" applyAlignment="1">
      <alignment horizontal="left" vertical="top"/>
    </xf>
    <xf numFmtId="0" fontId="55" fillId="3" borderId="30" xfId="6" applyFont="1" applyFill="1" applyBorder="1" applyAlignment="1">
      <alignment horizontal="left" vertical="top"/>
    </xf>
    <xf numFmtId="0" fontId="55" fillId="3" borderId="31" xfId="6" applyFont="1" applyFill="1" applyBorder="1" applyAlignment="1">
      <alignment horizontal="left" vertical="top"/>
    </xf>
    <xf numFmtId="0" fontId="55" fillId="3" borderId="30" xfId="6" applyFont="1" applyFill="1" applyBorder="1" applyAlignment="1">
      <alignment horizontal="left" vertical="top" wrapText="1"/>
    </xf>
    <xf numFmtId="0" fontId="13" fillId="3" borderId="22" xfId="6" applyFont="1" applyFill="1" applyBorder="1" applyAlignment="1">
      <alignment horizontal="left" vertical="top" wrapText="1"/>
    </xf>
    <xf numFmtId="0" fontId="13" fillId="3" borderId="21" xfId="6" applyFont="1" applyFill="1" applyBorder="1" applyAlignment="1">
      <alignment horizontal="left" vertical="top" wrapText="1"/>
    </xf>
    <xf numFmtId="0" fontId="13" fillId="3" borderId="23" xfId="6" applyFont="1" applyFill="1" applyBorder="1" applyAlignment="1">
      <alignment horizontal="left" vertical="top" wrapText="1"/>
    </xf>
    <xf numFmtId="0" fontId="13" fillId="3" borderId="24" xfId="6" applyFont="1" applyFill="1" applyBorder="1" applyAlignment="1">
      <alignment horizontal="left" vertical="top" wrapText="1"/>
    </xf>
    <xf numFmtId="0" fontId="13" fillId="3" borderId="0" xfId="6" applyFont="1" applyFill="1" applyAlignment="1">
      <alignment horizontal="left" vertical="top" wrapText="1"/>
    </xf>
    <xf numFmtId="0" fontId="13" fillId="3" borderId="25" xfId="6" applyFont="1" applyFill="1" applyBorder="1" applyAlignment="1">
      <alignment horizontal="left" vertical="top" wrapText="1"/>
    </xf>
    <xf numFmtId="0" fontId="13" fillId="3" borderId="26" xfId="6" applyFont="1" applyFill="1" applyBorder="1" applyAlignment="1">
      <alignment horizontal="left" vertical="top" wrapText="1"/>
    </xf>
    <xf numFmtId="0" fontId="13" fillId="3" borderId="20" xfId="6" applyFont="1" applyFill="1" applyBorder="1" applyAlignment="1">
      <alignment horizontal="left" vertical="top" wrapText="1"/>
    </xf>
    <xf numFmtId="0" fontId="13" fillId="3" borderId="27" xfId="6" applyFont="1" applyFill="1" applyBorder="1" applyAlignment="1">
      <alignment horizontal="left" vertical="top" wrapText="1"/>
    </xf>
    <xf numFmtId="0" fontId="15" fillId="3" borderId="30" xfId="6" applyFont="1" applyFill="1" applyBorder="1" applyAlignment="1">
      <alignment horizontal="left" vertical="top" wrapText="1"/>
    </xf>
    <xf numFmtId="0" fontId="15" fillId="3" borderId="31" xfId="6" applyFont="1" applyFill="1" applyBorder="1" applyAlignment="1">
      <alignment horizontal="left" vertical="top" wrapText="1"/>
    </xf>
    <xf numFmtId="0" fontId="15" fillId="3" borderId="24"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25" xfId="0" applyFont="1" applyFill="1" applyBorder="1" applyAlignment="1">
      <alignment horizontal="left" vertical="top" wrapText="1"/>
    </xf>
    <xf numFmtId="0" fontId="15" fillId="3" borderId="26" xfId="0" applyFont="1" applyFill="1" applyBorder="1" applyAlignment="1">
      <alignment horizontal="left" vertical="top" wrapText="1"/>
    </xf>
    <xf numFmtId="0" fontId="15" fillId="3" borderId="20" xfId="0" applyFont="1" applyFill="1" applyBorder="1" applyAlignment="1">
      <alignment horizontal="left" vertical="top" wrapText="1"/>
    </xf>
    <xf numFmtId="0" fontId="15" fillId="3" borderId="27" xfId="0" applyFont="1" applyFill="1" applyBorder="1" applyAlignment="1">
      <alignment horizontal="left" vertical="top" wrapText="1"/>
    </xf>
    <xf numFmtId="0" fontId="15" fillId="3" borderId="22" xfId="0" applyFont="1" applyFill="1" applyBorder="1" applyAlignment="1">
      <alignment horizontal="left" vertical="top" wrapText="1"/>
    </xf>
    <xf numFmtId="0" fontId="15" fillId="3" borderId="21" xfId="0" applyFont="1" applyFill="1" applyBorder="1" applyAlignment="1">
      <alignment horizontal="left" vertical="top" wrapText="1"/>
    </xf>
    <xf numFmtId="0" fontId="15" fillId="3" borderId="23" xfId="0" applyFont="1" applyFill="1" applyBorder="1" applyAlignment="1">
      <alignment horizontal="left" vertical="top" wrapText="1"/>
    </xf>
    <xf numFmtId="0" fontId="62" fillId="4" borderId="0" xfId="0" applyFont="1" applyFill="1" applyAlignment="1">
      <alignment horizontal="left" wrapText="1"/>
    </xf>
    <xf numFmtId="0" fontId="62" fillId="4" borderId="0" xfId="0" applyFont="1" applyFill="1" applyAlignment="1">
      <alignment horizontal="left" vertical="center" wrapText="1"/>
    </xf>
  </cellXfs>
  <cellStyles count="1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2 2" xfId="10" xr:uid="{00000000-0005-0000-0000-000008000000}"/>
    <cellStyle name="Normal 2 3" xfId="11" xr:uid="{712C06A7-BC16-4FD0-8100-3F74C38E9ABA}"/>
    <cellStyle name="Normal 2 4" xfId="13" xr:uid="{BD3C988E-BBAD-4509-AE22-E405AAC76797}"/>
    <cellStyle name="Normal 2 5" xfId="14" xr:uid="{527EE010-36B3-4291-A5B8-1E74C03BAF82}"/>
    <cellStyle name="Normal 2 6" xfId="15" xr:uid="{0F209BEE-FEBA-4C1C-A1F9-25A3184E7F9A}"/>
    <cellStyle name="Normal 2 7" xfId="16" xr:uid="{FB4C1C46-05D3-40FA-A935-0A30BD971174}"/>
    <cellStyle name="Normal 2 8" xfId="17" xr:uid="{89D956E1-9987-4D41-A14A-2EC98D7122B1}"/>
    <cellStyle name="Normal 2 9" xfId="18" xr:uid="{4352645C-054D-44C3-AEA3-F5A9A5B94B0C}"/>
    <cellStyle name="Normal 3" xfId="9" xr:uid="{00000000-0005-0000-0000-000009000000}"/>
    <cellStyle name="Normal 4" xfId="12" xr:uid="{00000000-0005-0000-0000-00003B000000}"/>
    <cellStyle name="Percent" xfId="1" xr:uid="{00000000-0005-0000-0000-00000A000000}"/>
  </cellStyles>
  <dxfs count="0"/>
  <tableStyles count="0" defaultTableStyle="TableStyleMedium9" defaultPivotStyle="PivotStyleLight16"/>
  <colors>
    <mruColors>
      <color rgb="FFFF33CC"/>
      <color rgb="FFF3F3F3"/>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1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1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3665C0DC-7462-4100-A4E3-2F63BC4CB886}"/>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98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4C78B371-9E55-46F8-9A25-0B99F938D44B}"/>
            </a:ext>
          </a:extLst>
        </xdr:cNvPr>
        <xdr:cNvPicPr>
          <a:picLocks noChangeAspect="1"/>
        </xdr:cNvPicPr>
      </xdr:nvPicPr>
      <xdr:blipFill>
        <a:blip xmlns:r="http://schemas.openxmlformats.org/officeDocument/2006/relationships" r:embed="rId2"/>
        <a:stretch>
          <a:fillRect/>
        </a:stretch>
      </xdr:blipFill>
      <xdr:spPr>
        <a:xfrm>
          <a:off x="180975" y="152401"/>
          <a:ext cx="2143126" cy="776288"/>
        </a:xfrm>
        <a:prstGeom prst="rect">
          <a:avLst/>
        </a:prstGeom>
      </xdr:spPr>
    </xdr:pic>
    <xdr:clientData/>
  </xdr:twoCellAnchor>
  <xdr:twoCellAnchor editAs="oneCell">
    <xdr:from>
      <xdr:col>2</xdr:col>
      <xdr:colOff>385449</xdr:colOff>
      <xdr:row>16</xdr:row>
      <xdr:rowOff>1</xdr:rowOff>
    </xdr:from>
    <xdr:to>
      <xdr:col>9</xdr:col>
      <xdr:colOff>357499</xdr:colOff>
      <xdr:row>51</xdr:row>
      <xdr:rowOff>28573</xdr:rowOff>
    </xdr:to>
    <xdr:pic>
      <xdr:nvPicPr>
        <xdr:cNvPr id="4" name="Billede 3">
          <a:extLst>
            <a:ext uri="{FF2B5EF4-FFF2-40B4-BE49-F238E27FC236}">
              <a16:creationId xmlns:a16="http://schemas.microsoft.com/office/drawing/2014/main" id="{6D1768B6-B28F-4AC0-9B10-822F2BB141C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176024" y="3924301"/>
          <a:ext cx="4239250" cy="70294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542564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723900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291B53D7-2C8A-42AF-BDBA-D7960A953689}"/>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2</xdr:col>
      <xdr:colOff>419569</xdr:colOff>
      <xdr:row>4</xdr:row>
      <xdr:rowOff>142876</xdr:rowOff>
    </xdr:from>
    <xdr:to>
      <xdr:col>12</xdr:col>
      <xdr:colOff>145064</xdr:colOff>
      <xdr:row>45</xdr:row>
      <xdr:rowOff>95247</xdr:rowOff>
    </xdr:to>
    <xdr:pic>
      <xdr:nvPicPr>
        <xdr:cNvPr id="3" name="Billede 2">
          <a:extLst>
            <a:ext uri="{FF2B5EF4-FFF2-40B4-BE49-F238E27FC236}">
              <a16:creationId xmlns:a16="http://schemas.microsoft.com/office/drawing/2014/main" id="{637F6D6B-B442-4818-9D5F-6A2F7A93A5E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10144" y="819151"/>
          <a:ext cx="5821495" cy="661987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323489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504825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4</xdr:col>
      <xdr:colOff>294914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FE497E46-38E2-4606-ACAA-71FA781571A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4</xdr:col>
      <xdr:colOff>476250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5CBC1617-20D5-41AF-AFE1-D2BA283A6F7D}"/>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365760</xdr:colOff>
      <xdr:row>5</xdr:row>
      <xdr:rowOff>44768</xdr:rowOff>
    </xdr:to>
    <xdr:pic>
      <xdr:nvPicPr>
        <xdr:cNvPr id="2" name="Billede 1">
          <a:hlinkClick xmlns:r="http://schemas.openxmlformats.org/officeDocument/2006/relationships" r:id="rId1"/>
          <a:extLst>
            <a:ext uri="{FF2B5EF4-FFF2-40B4-BE49-F238E27FC236}">
              <a16:creationId xmlns:a16="http://schemas.microsoft.com/office/drawing/2014/main" id="{839B2717-3ACE-4866-8A71-5B203A37F389}"/>
            </a:ext>
          </a:extLst>
        </xdr:cNvPr>
        <xdr:cNvPicPr>
          <a:picLocks noChangeAspect="1"/>
        </xdr:cNvPicPr>
      </xdr:nvPicPr>
      <xdr:blipFill>
        <a:blip xmlns:r="http://schemas.openxmlformats.org/officeDocument/2006/relationships" r:embed="rId2"/>
        <a:stretch>
          <a:fillRect/>
        </a:stretch>
      </xdr:blipFill>
      <xdr:spPr>
        <a:xfrm>
          <a:off x="180975" y="152400"/>
          <a:ext cx="2194560" cy="806768"/>
        </a:xfrm>
        <a:prstGeom prst="rect">
          <a:avLst/>
        </a:prstGeom>
      </xdr:spPr>
    </xdr:pic>
    <xdr:clientData/>
  </xdr:twoCellAnchor>
  <xdr:twoCellAnchor editAs="oneCell">
    <xdr:from>
      <xdr:col>1</xdr:col>
      <xdr:colOff>142875</xdr:colOff>
      <xdr:row>6</xdr:row>
      <xdr:rowOff>133349</xdr:rowOff>
    </xdr:from>
    <xdr:to>
      <xdr:col>9</xdr:col>
      <xdr:colOff>504825</xdr:colOff>
      <xdr:row>46</xdr:row>
      <xdr:rowOff>152399</xdr:rowOff>
    </xdr:to>
    <xdr:pic>
      <xdr:nvPicPr>
        <xdr:cNvPr id="3" name="Billede 2">
          <a:extLst>
            <a:ext uri="{FF2B5EF4-FFF2-40B4-BE49-F238E27FC236}">
              <a16:creationId xmlns:a16="http://schemas.microsoft.com/office/drawing/2014/main" id="{AB94BABD-074D-480D-9339-0820DAF65BE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23850" y="1238249"/>
          <a:ext cx="5238750" cy="76390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357780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1988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581025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9093840D-A338-4448-9659-6D3BB6A7D6C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52400"/>
          <a:ext cx="201513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5044D4F4-211A-4D7E-865A-813FE5A49F85}"/>
            </a:ext>
          </a:extLst>
        </xdr:cNvPr>
        <xdr:cNvPicPr>
          <a:picLocks noChangeAspect="1"/>
        </xdr:cNvPicPr>
      </xdr:nvPicPr>
      <xdr:blipFill>
        <a:blip xmlns:r="http://schemas.openxmlformats.org/officeDocument/2006/relationships" r:embed="rId2"/>
        <a:stretch>
          <a:fillRect/>
        </a:stretch>
      </xdr:blipFill>
      <xdr:spPr>
        <a:xfrm>
          <a:off x="190500" y="152401"/>
          <a:ext cx="2238376" cy="77628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334920</xdr:colOff>
      <xdr:row>2</xdr:row>
      <xdr:rowOff>3751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512445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twoCellAnchor editAs="oneCell">
    <xdr:from>
      <xdr:col>2</xdr:col>
      <xdr:colOff>47625</xdr:colOff>
      <xdr:row>68</xdr:row>
      <xdr:rowOff>34438</xdr:rowOff>
    </xdr:from>
    <xdr:to>
      <xdr:col>8</xdr:col>
      <xdr:colOff>445249</xdr:colOff>
      <xdr:row>95</xdr:row>
      <xdr:rowOff>175111</xdr:rowOff>
    </xdr:to>
    <xdr:pic>
      <xdr:nvPicPr>
        <xdr:cNvPr id="5" name="Billede 4">
          <a:extLst>
            <a:ext uri="{FF2B5EF4-FFF2-40B4-BE49-F238E27FC236}">
              <a16:creationId xmlns:a16="http://schemas.microsoft.com/office/drawing/2014/main" id="{7C33A615-E367-4577-80FA-D34829C9643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1809750" y="14150488"/>
          <a:ext cx="4064749" cy="5284173"/>
        </a:xfrm>
        <a:prstGeom prst="rect">
          <a:avLst/>
        </a:prstGeom>
      </xdr:spPr>
    </xdr:pic>
    <xdr:clientData/>
  </xdr:twoCellAnchor>
  <xdr:twoCellAnchor editAs="oneCell">
    <xdr:from>
      <xdr:col>2</xdr:col>
      <xdr:colOff>95251</xdr:colOff>
      <xdr:row>107</xdr:row>
      <xdr:rowOff>42931</xdr:rowOff>
    </xdr:from>
    <xdr:to>
      <xdr:col>8</xdr:col>
      <xdr:colOff>523876</xdr:colOff>
      <xdr:row>127</xdr:row>
      <xdr:rowOff>118042</xdr:rowOff>
    </xdr:to>
    <xdr:pic>
      <xdr:nvPicPr>
        <xdr:cNvPr id="8" name="Billede 7">
          <a:extLst>
            <a:ext uri="{FF2B5EF4-FFF2-40B4-BE49-F238E27FC236}">
              <a16:creationId xmlns:a16="http://schemas.microsoft.com/office/drawing/2014/main" id="{574BF479-B52A-445C-A015-9354021A757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1857376" y="21588481"/>
          <a:ext cx="4095750" cy="388511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91080</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314325</xdr:colOff>
      <xdr:row>1</xdr:row>
      <xdr:rowOff>776289</xdr:rowOff>
    </xdr:to>
    <xdr:pic>
      <xdr:nvPicPr>
        <xdr:cNvPr id="3" name="Billed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576CC3D-1E2B-4423-996D-EB1D791BDD5A}"/>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1</xdr:col>
      <xdr:colOff>0</xdr:colOff>
      <xdr:row>8</xdr:row>
      <xdr:rowOff>38100</xdr:rowOff>
    </xdr:from>
    <xdr:to>
      <xdr:col>9</xdr:col>
      <xdr:colOff>361950</xdr:colOff>
      <xdr:row>56</xdr:row>
      <xdr:rowOff>0</xdr:rowOff>
    </xdr:to>
    <xdr:pic>
      <xdr:nvPicPr>
        <xdr:cNvPr id="3" name="Billede 2">
          <a:extLst>
            <a:ext uri="{FF2B5EF4-FFF2-40B4-BE49-F238E27FC236}">
              <a16:creationId xmlns:a16="http://schemas.microsoft.com/office/drawing/2014/main" id="{14FF9E7D-0186-4EBE-BFE2-CFC092DB100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80975" y="1362075"/>
          <a:ext cx="5238750" cy="7962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14E201D0-A501-4F5B-9C10-F1BA9F67FC17}"/>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1</xdr:col>
      <xdr:colOff>57380</xdr:colOff>
      <xdr:row>7</xdr:row>
      <xdr:rowOff>19466</xdr:rowOff>
    </xdr:from>
    <xdr:to>
      <xdr:col>9</xdr:col>
      <xdr:colOff>380769</xdr:colOff>
      <xdr:row>45</xdr:row>
      <xdr:rowOff>9109</xdr:rowOff>
    </xdr:to>
    <xdr:pic>
      <xdr:nvPicPr>
        <xdr:cNvPr id="3" name="Billede 2">
          <a:extLst>
            <a:ext uri="{FF2B5EF4-FFF2-40B4-BE49-F238E27FC236}">
              <a16:creationId xmlns:a16="http://schemas.microsoft.com/office/drawing/2014/main" id="{4E02D56A-FE68-4AFC-AD3B-9DC221C3CC7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38355" y="1181516"/>
          <a:ext cx="5200189" cy="781919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45025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gram.com/1pd265xpp602n7umveqg0vpznwf00zerjj?liv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infogram.com/1px26mjpmjvn02sq0dq095n60zhny6k3wj3?live"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infogram.com/1pkz2nvwjypgxkh9x9gd9z9n2mu373zd1wk?live"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lg@da.dk"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lak@da.dk" TargetMode="External"/><Relationship Id="rId1" Type="http://schemas.openxmlformats.org/officeDocument/2006/relationships/hyperlink" Target="mailto:aki@da.dk" TargetMode="External"/><Relationship Id="rId4"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infogram.com/1p1r3d2gw6ew6zumz0jg2qlmeef60keqw1y?liv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infogram.com/1p6z59jd1nerwps5j75xvgm5j9t3zj39vep?liv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8C1EB-6FD8-43FA-A305-C0F403DE8D9A}">
  <dimension ref="B1:O617"/>
  <sheetViews>
    <sheetView tabSelected="1" zoomScaleNormal="100" zoomScaleSheetLayoutView="100" workbookViewId="0"/>
  </sheetViews>
  <sheetFormatPr defaultColWidth="9.140625" defaultRowHeight="12.75" x14ac:dyDescent="0.2"/>
  <cols>
    <col min="1" max="1" width="2.7109375" style="240" customWidth="1"/>
    <col min="2" max="3" width="9.140625" style="239" customWidth="1"/>
    <col min="4" max="9" width="9.140625" style="239"/>
    <col min="10" max="16384" width="9.140625" style="240"/>
  </cols>
  <sheetData>
    <row r="1" spans="2:11" ht="12" customHeight="1" x14ac:dyDescent="0.2"/>
    <row r="2" spans="2:11" ht="62.25" customHeight="1" x14ac:dyDescent="0.2">
      <c r="C2" s="241"/>
      <c r="D2" s="241"/>
      <c r="E2" s="241"/>
    </row>
    <row r="3" spans="2:11" ht="30" customHeight="1" x14ac:dyDescent="0.2">
      <c r="C3" s="241"/>
      <c r="D3" s="241"/>
      <c r="E3" s="241"/>
    </row>
    <row r="4" spans="2:11" ht="15.75" customHeight="1" x14ac:dyDescent="0.2">
      <c r="B4" s="270" t="s">
        <v>211</v>
      </c>
      <c r="C4" s="270"/>
      <c r="D4" s="270"/>
      <c r="E4" s="270"/>
      <c r="F4" s="270"/>
      <c r="G4" s="270"/>
      <c r="H4" s="270"/>
      <c r="I4" s="270"/>
      <c r="J4" s="270"/>
      <c r="K4" s="270"/>
    </row>
    <row r="5" spans="2:11" ht="15.75" customHeight="1" x14ac:dyDescent="0.2">
      <c r="B5" s="271" t="s">
        <v>210</v>
      </c>
      <c r="C5" s="271"/>
      <c r="D5" s="271"/>
      <c r="E5" s="271"/>
      <c r="F5" s="271"/>
      <c r="G5" s="271"/>
      <c r="H5" s="271"/>
      <c r="I5" s="271"/>
      <c r="J5" s="271"/>
      <c r="K5" s="271"/>
    </row>
    <row r="6" spans="2:11" ht="15.75" customHeight="1" x14ac:dyDescent="0.2">
      <c r="B6" s="242"/>
      <c r="C6" s="242"/>
      <c r="D6" s="242"/>
      <c r="E6" s="242"/>
      <c r="F6" s="242"/>
      <c r="G6" s="242"/>
      <c r="H6" s="242"/>
      <c r="I6" s="242"/>
      <c r="J6" s="242"/>
      <c r="K6" s="242"/>
    </row>
    <row r="7" spans="2:11" ht="15.75" customHeight="1" x14ac:dyDescent="0.2">
      <c r="B7" s="242"/>
      <c r="C7" s="242"/>
      <c r="D7" s="242"/>
      <c r="E7" s="242"/>
      <c r="F7" s="242"/>
      <c r="G7" s="242"/>
      <c r="H7" s="242"/>
      <c r="I7" s="242"/>
      <c r="J7" s="242"/>
      <c r="K7" s="242"/>
    </row>
    <row r="8" spans="2:11" ht="15.75" customHeight="1" x14ac:dyDescent="0.2">
      <c r="B8" s="272" t="s">
        <v>218</v>
      </c>
      <c r="C8" s="272"/>
      <c r="D8" s="272"/>
      <c r="E8" s="272"/>
      <c r="F8" s="272"/>
      <c r="G8" s="272"/>
      <c r="H8" s="272"/>
      <c r="I8" s="272"/>
      <c r="J8" s="272"/>
      <c r="K8" s="272"/>
    </row>
    <row r="9" spans="2:11" ht="15.75" customHeight="1" x14ac:dyDescent="0.2">
      <c r="B9" s="273" t="s">
        <v>219</v>
      </c>
      <c r="C9" s="273"/>
      <c r="D9" s="273"/>
      <c r="E9" s="273"/>
      <c r="F9" s="273"/>
      <c r="G9" s="273"/>
      <c r="H9" s="273"/>
      <c r="I9" s="273"/>
      <c r="J9" s="273"/>
      <c r="K9" s="273"/>
    </row>
    <row r="10" spans="2:11" ht="15.75" customHeight="1" x14ac:dyDescent="0.2">
      <c r="B10" s="273"/>
      <c r="C10" s="273"/>
      <c r="D10" s="273"/>
      <c r="E10" s="273"/>
      <c r="F10" s="273"/>
      <c r="G10" s="273"/>
      <c r="H10" s="273"/>
      <c r="I10" s="273"/>
      <c r="J10" s="273"/>
      <c r="K10" s="273"/>
    </row>
    <row r="11" spans="2:11" ht="15.75" customHeight="1" x14ac:dyDescent="0.2">
      <c r="B11" s="273"/>
      <c r="C11" s="273"/>
      <c r="D11" s="273"/>
      <c r="E11" s="273"/>
      <c r="F11" s="273"/>
      <c r="G11" s="273"/>
      <c r="H11" s="273"/>
      <c r="I11" s="273"/>
      <c r="J11" s="273"/>
      <c r="K11" s="273"/>
    </row>
    <row r="12" spans="2:11" ht="15.75" customHeight="1" x14ac:dyDescent="0.2">
      <c r="B12" s="273"/>
      <c r="C12" s="273"/>
      <c r="D12" s="273"/>
      <c r="E12" s="273"/>
      <c r="F12" s="273"/>
      <c r="G12" s="273"/>
      <c r="H12" s="273"/>
      <c r="I12" s="273"/>
      <c r="J12" s="273"/>
      <c r="K12" s="273"/>
    </row>
    <row r="13" spans="2:11" ht="15.75" customHeight="1" x14ac:dyDescent="0.2">
      <c r="B13" s="273"/>
      <c r="C13" s="273"/>
      <c r="D13" s="273"/>
      <c r="E13" s="273"/>
      <c r="F13" s="273"/>
      <c r="G13" s="273"/>
      <c r="H13" s="273"/>
      <c r="I13" s="273"/>
      <c r="J13" s="273"/>
      <c r="K13" s="273"/>
    </row>
    <row r="14" spans="2:11" ht="15.75" customHeight="1" x14ac:dyDescent="0.2">
      <c r="B14" s="273"/>
      <c r="C14" s="273"/>
      <c r="D14" s="273"/>
      <c r="E14" s="273"/>
      <c r="F14" s="273"/>
      <c r="G14" s="273"/>
      <c r="H14" s="273"/>
      <c r="I14" s="273"/>
      <c r="J14" s="273"/>
      <c r="K14" s="273"/>
    </row>
    <row r="15" spans="2:11" ht="15.75" customHeight="1" x14ac:dyDescent="0.2">
      <c r="B15" s="273"/>
      <c r="C15" s="273"/>
      <c r="D15" s="273"/>
      <c r="E15" s="273"/>
      <c r="F15" s="273"/>
      <c r="G15" s="273"/>
      <c r="H15" s="273"/>
      <c r="I15" s="273"/>
      <c r="J15" s="273"/>
      <c r="K15" s="273"/>
    </row>
    <row r="16" spans="2:11" ht="15.75" customHeight="1" x14ac:dyDescent="0.2">
      <c r="B16" s="269"/>
      <c r="C16" s="269"/>
      <c r="D16" s="269"/>
      <c r="E16" s="269"/>
      <c r="F16" s="269"/>
      <c r="G16" s="269"/>
      <c r="H16" s="269"/>
      <c r="I16" s="269"/>
      <c r="J16" s="269"/>
    </row>
    <row r="17" spans="2:10" ht="15.75" customHeight="1" x14ac:dyDescent="0.2">
      <c r="B17" s="269"/>
      <c r="C17" s="269"/>
      <c r="D17" s="269"/>
      <c r="E17" s="269"/>
      <c r="F17" s="269"/>
      <c r="G17" s="269"/>
      <c r="H17" s="269"/>
      <c r="I17" s="269"/>
      <c r="J17" s="269"/>
    </row>
    <row r="18" spans="2:10" ht="15.75" customHeight="1" x14ac:dyDescent="0.2">
      <c r="B18" s="269"/>
      <c r="C18" s="269"/>
      <c r="D18" s="269"/>
      <c r="E18" s="269"/>
      <c r="F18" s="269"/>
      <c r="G18" s="269"/>
      <c r="H18" s="269"/>
      <c r="I18" s="269"/>
      <c r="J18" s="269"/>
    </row>
    <row r="19" spans="2:10" ht="15.75" customHeight="1" x14ac:dyDescent="0.2">
      <c r="B19" s="269"/>
      <c r="C19" s="269"/>
      <c r="D19" s="269"/>
      <c r="E19" s="269"/>
      <c r="F19" s="269"/>
      <c r="G19" s="269"/>
      <c r="H19" s="269"/>
      <c r="I19" s="269"/>
      <c r="J19" s="269"/>
    </row>
    <row r="20" spans="2:10" ht="15.75" customHeight="1" x14ac:dyDescent="0.2">
      <c r="B20" s="269"/>
      <c r="C20" s="269"/>
      <c r="D20" s="269"/>
      <c r="E20" s="269"/>
      <c r="F20" s="269"/>
      <c r="G20" s="269"/>
      <c r="H20" s="269"/>
      <c r="I20" s="269"/>
      <c r="J20" s="269"/>
    </row>
    <row r="21" spans="2:10" ht="15.75" customHeight="1" x14ac:dyDescent="0.2">
      <c r="B21" s="269"/>
      <c r="C21" s="269"/>
      <c r="D21" s="269"/>
      <c r="E21" s="269"/>
      <c r="F21" s="269"/>
      <c r="G21" s="269"/>
      <c r="H21" s="269"/>
      <c r="I21" s="269"/>
      <c r="J21" s="269"/>
    </row>
    <row r="22" spans="2:10" ht="15.75" customHeight="1" x14ac:dyDescent="0.2">
      <c r="B22" s="269"/>
      <c r="C22" s="269"/>
      <c r="D22" s="269"/>
      <c r="E22" s="269"/>
      <c r="F22" s="269"/>
      <c r="G22" s="269"/>
      <c r="H22" s="269"/>
      <c r="I22" s="269"/>
      <c r="J22" s="269"/>
    </row>
    <row r="23" spans="2:10" ht="15.75" customHeight="1" x14ac:dyDescent="0.2"/>
    <row r="24" spans="2:10" ht="15.75" customHeight="1" x14ac:dyDescent="0.2"/>
    <row r="25" spans="2:10" ht="15.75" customHeight="1" x14ac:dyDescent="0.2"/>
    <row r="26" spans="2:10" ht="15.75" customHeight="1" x14ac:dyDescent="0.2"/>
    <row r="27" spans="2:10" ht="15.75" customHeight="1" x14ac:dyDescent="0.2"/>
    <row r="28" spans="2:10" ht="15.75" customHeight="1" x14ac:dyDescent="0.2"/>
    <row r="29" spans="2:10" ht="15.75" customHeight="1" x14ac:dyDescent="0.2"/>
    <row r="30" spans="2:10" ht="15.75" customHeight="1" x14ac:dyDescent="0.2"/>
    <row r="31" spans="2:10" ht="15.75" customHeight="1" x14ac:dyDescent="0.2"/>
    <row r="32" spans="2:10"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spans="2:15" ht="15.75" customHeight="1" x14ac:dyDescent="0.2"/>
    <row r="50" spans="2:15" ht="15.75" customHeight="1" x14ac:dyDescent="0.25">
      <c r="K50" s="73"/>
    </row>
    <row r="51" spans="2:15" ht="15.75" customHeight="1" x14ac:dyDescent="0.2"/>
    <row r="52" spans="2:15" ht="15.75" customHeight="1" x14ac:dyDescent="0.2"/>
    <row r="53" spans="2:15" ht="13.7" customHeight="1" x14ac:dyDescent="0.25">
      <c r="B53" s="163" t="s">
        <v>167</v>
      </c>
      <c r="L53" s="34"/>
      <c r="M53" s="239"/>
      <c r="N53" s="239"/>
      <c r="O53" s="239"/>
    </row>
    <row r="54" spans="2:15" s="243" customFormat="1" ht="12.75" customHeight="1" x14ac:dyDescent="0.25">
      <c r="B54" s="269"/>
      <c r="C54" s="269"/>
      <c r="D54" s="269"/>
      <c r="E54" s="269"/>
      <c r="F54" s="269"/>
      <c r="G54" s="269"/>
      <c r="H54" s="269"/>
      <c r="I54" s="269"/>
      <c r="J54" s="269"/>
      <c r="K54" s="269"/>
    </row>
    <row r="55" spans="2:15" s="243" customFormat="1" ht="12.75" customHeight="1" x14ac:dyDescent="0.25">
      <c r="C55" s="239"/>
      <c r="D55" s="239"/>
      <c r="E55" s="239"/>
      <c r="F55" s="239"/>
      <c r="G55" s="239"/>
      <c r="H55" s="239"/>
      <c r="I55" s="239"/>
      <c r="J55" s="240"/>
      <c r="K55" s="240"/>
    </row>
    <row r="56" spans="2:15" s="243" customFormat="1" ht="12.75" customHeight="1" x14ac:dyDescent="0.25">
      <c r="B56" s="268" t="s">
        <v>220</v>
      </c>
      <c r="C56" s="268"/>
      <c r="D56" s="268"/>
      <c r="E56" s="268"/>
      <c r="F56" s="268"/>
      <c r="G56" s="268"/>
      <c r="H56" s="268"/>
      <c r="I56" s="268"/>
      <c r="J56" s="268"/>
      <c r="K56" s="268"/>
    </row>
    <row r="57" spans="2:15" s="243" customFormat="1" ht="12.75" customHeight="1" x14ac:dyDescent="0.25">
      <c r="B57" s="268"/>
      <c r="C57" s="268"/>
      <c r="D57" s="268"/>
      <c r="E57" s="268"/>
      <c r="F57" s="268"/>
      <c r="G57" s="268"/>
      <c r="H57" s="268"/>
      <c r="I57" s="268"/>
      <c r="J57" s="268"/>
      <c r="K57" s="268"/>
    </row>
    <row r="58" spans="2:15" s="243" customFormat="1" ht="12.75" customHeight="1" x14ac:dyDescent="0.25">
      <c r="B58" s="268"/>
      <c r="C58" s="268"/>
      <c r="D58" s="268"/>
      <c r="E58" s="268"/>
      <c r="F58" s="268"/>
      <c r="G58" s="268"/>
      <c r="H58" s="268"/>
      <c r="I58" s="268"/>
      <c r="J58" s="268"/>
      <c r="K58" s="268"/>
    </row>
    <row r="59" spans="2:15" s="243" customFormat="1" ht="12.75" customHeight="1" x14ac:dyDescent="0.25">
      <c r="B59" s="268"/>
      <c r="C59" s="268"/>
      <c r="D59" s="268"/>
      <c r="E59" s="268"/>
      <c r="F59" s="268"/>
      <c r="G59" s="268"/>
      <c r="H59" s="268"/>
      <c r="I59" s="268"/>
      <c r="J59" s="268"/>
      <c r="K59" s="268"/>
    </row>
    <row r="60" spans="2:15" s="243" customFormat="1" ht="12.75" customHeight="1" x14ac:dyDescent="0.25">
      <c r="B60" s="268"/>
      <c r="C60" s="268"/>
      <c r="D60" s="268"/>
      <c r="E60" s="268"/>
      <c r="F60" s="268"/>
      <c r="G60" s="268"/>
      <c r="H60" s="268"/>
      <c r="I60" s="268"/>
      <c r="J60" s="268"/>
      <c r="K60" s="268"/>
    </row>
    <row r="61" spans="2:15" s="243" customFormat="1" ht="12.75" customHeight="1" x14ac:dyDescent="0.25">
      <c r="B61" s="268"/>
      <c r="C61" s="268"/>
      <c r="D61" s="268"/>
      <c r="E61" s="268"/>
      <c r="F61" s="268"/>
      <c r="G61" s="268"/>
      <c r="H61" s="268"/>
      <c r="I61" s="268"/>
      <c r="J61" s="268"/>
      <c r="K61" s="268"/>
    </row>
    <row r="62" spans="2:15" s="243" customFormat="1" ht="12.75" customHeight="1" x14ac:dyDescent="0.25">
      <c r="B62" s="268"/>
      <c r="C62" s="268"/>
      <c r="D62" s="268"/>
      <c r="E62" s="268"/>
      <c r="F62" s="268"/>
      <c r="G62" s="268"/>
      <c r="H62" s="268"/>
      <c r="I62" s="268"/>
      <c r="J62" s="268"/>
      <c r="K62" s="268"/>
    </row>
    <row r="63" spans="2:15" s="243" customFormat="1" ht="12.75" customHeight="1" x14ac:dyDescent="0.25">
      <c r="B63" s="268"/>
      <c r="C63" s="268"/>
      <c r="D63" s="268"/>
      <c r="E63" s="268"/>
      <c r="F63" s="268"/>
      <c r="G63" s="268"/>
      <c r="H63" s="268"/>
      <c r="I63" s="268"/>
      <c r="J63" s="268"/>
      <c r="K63" s="268"/>
    </row>
    <row r="64" spans="2:15" s="243" customFormat="1" ht="12.75" customHeight="1" x14ac:dyDescent="0.25">
      <c r="B64" s="268"/>
      <c r="C64" s="268"/>
      <c r="D64" s="268"/>
      <c r="E64" s="268"/>
      <c r="F64" s="268"/>
      <c r="G64" s="268"/>
      <c r="H64" s="268"/>
      <c r="I64" s="268"/>
      <c r="J64" s="268"/>
      <c r="K64" s="268"/>
    </row>
    <row r="65" spans="2:11" s="243" customFormat="1" ht="12.75" customHeight="1" x14ac:dyDescent="0.25">
      <c r="B65" s="268"/>
      <c r="C65" s="268"/>
      <c r="D65" s="268"/>
      <c r="E65" s="268"/>
      <c r="F65" s="268"/>
      <c r="G65" s="268"/>
      <c r="H65" s="268"/>
      <c r="I65" s="268"/>
      <c r="J65" s="268"/>
      <c r="K65" s="268"/>
    </row>
    <row r="66" spans="2:11" s="243" customFormat="1" ht="12.75" customHeight="1" x14ac:dyDescent="0.25">
      <c r="B66" s="266"/>
      <c r="C66" s="266"/>
      <c r="D66" s="266"/>
      <c r="E66" s="266"/>
      <c r="F66" s="266"/>
      <c r="G66" s="266"/>
      <c r="H66" s="266"/>
      <c r="I66" s="266"/>
      <c r="J66" s="266"/>
      <c r="K66" s="266"/>
    </row>
    <row r="67" spans="2:11" s="243" customFormat="1" ht="12.75" customHeight="1" x14ac:dyDescent="0.25">
      <c r="B67" s="268" t="s">
        <v>221</v>
      </c>
      <c r="C67" s="268"/>
      <c r="D67" s="268"/>
      <c r="E67" s="268"/>
      <c r="F67" s="268"/>
      <c r="G67" s="268"/>
      <c r="H67" s="268"/>
      <c r="I67" s="268"/>
      <c r="J67" s="268"/>
      <c r="K67" s="268"/>
    </row>
    <row r="68" spans="2:11" s="243" customFormat="1" ht="12.75" customHeight="1" x14ac:dyDescent="0.25">
      <c r="B68" s="268"/>
      <c r="C68" s="268"/>
      <c r="D68" s="268"/>
      <c r="E68" s="268"/>
      <c r="F68" s="268"/>
      <c r="G68" s="268"/>
      <c r="H68" s="268"/>
      <c r="I68" s="268"/>
      <c r="J68" s="268"/>
      <c r="K68" s="268"/>
    </row>
    <row r="69" spans="2:11" s="243" customFormat="1" ht="12.75" customHeight="1" x14ac:dyDescent="0.25">
      <c r="B69" s="268"/>
      <c r="C69" s="268"/>
      <c r="D69" s="268"/>
      <c r="E69" s="268"/>
      <c r="F69" s="268"/>
      <c r="G69" s="268"/>
      <c r="H69" s="268"/>
      <c r="I69" s="268"/>
      <c r="J69" s="268"/>
      <c r="K69" s="268"/>
    </row>
    <row r="70" spans="2:11" s="243" customFormat="1" ht="12.75" customHeight="1" x14ac:dyDescent="0.25">
      <c r="B70" s="268"/>
      <c r="C70" s="268"/>
      <c r="D70" s="268"/>
      <c r="E70" s="268"/>
      <c r="F70" s="268"/>
      <c r="G70" s="268"/>
      <c r="H70" s="268"/>
      <c r="I70" s="268"/>
      <c r="J70" s="268"/>
      <c r="K70" s="268"/>
    </row>
    <row r="71" spans="2:11" s="243" customFormat="1" ht="12.75" customHeight="1" x14ac:dyDescent="0.25">
      <c r="B71" s="268"/>
      <c r="C71" s="268"/>
      <c r="D71" s="268"/>
      <c r="E71" s="268"/>
      <c r="F71" s="268"/>
      <c r="G71" s="268"/>
      <c r="H71" s="268"/>
      <c r="I71" s="268"/>
      <c r="J71" s="268"/>
      <c r="K71" s="268"/>
    </row>
    <row r="72" spans="2:11" s="243" customFormat="1" ht="12.75" customHeight="1" x14ac:dyDescent="0.25">
      <c r="B72" s="268" t="s">
        <v>222</v>
      </c>
      <c r="C72" s="268"/>
      <c r="D72" s="268"/>
      <c r="E72" s="268"/>
      <c r="F72" s="268"/>
      <c r="G72" s="268"/>
      <c r="H72" s="268"/>
      <c r="I72" s="268"/>
      <c r="J72" s="268"/>
      <c r="K72" s="268"/>
    </row>
    <row r="73" spans="2:11" s="243" customFormat="1" ht="12.75" customHeight="1" x14ac:dyDescent="0.25">
      <c r="B73" s="268"/>
      <c r="C73" s="268"/>
      <c r="D73" s="268"/>
      <c r="E73" s="268"/>
      <c r="F73" s="268"/>
      <c r="G73" s="268"/>
      <c r="H73" s="268"/>
      <c r="I73" s="268"/>
      <c r="J73" s="268"/>
      <c r="K73" s="268"/>
    </row>
    <row r="74" spans="2:11" s="243" customFormat="1" ht="12.75" customHeight="1" x14ac:dyDescent="0.25">
      <c r="B74" s="268"/>
      <c r="C74" s="268"/>
      <c r="D74" s="268"/>
      <c r="E74" s="268"/>
      <c r="F74" s="268"/>
      <c r="G74" s="268"/>
      <c r="H74" s="268"/>
      <c r="I74" s="268"/>
      <c r="J74" s="268"/>
      <c r="K74" s="268"/>
    </row>
    <row r="75" spans="2:11" s="243" customFormat="1" ht="12.75" customHeight="1" x14ac:dyDescent="0.25">
      <c r="B75" s="268"/>
      <c r="C75" s="268"/>
      <c r="D75" s="268"/>
      <c r="E75" s="268"/>
      <c r="F75" s="268"/>
      <c r="G75" s="268"/>
      <c r="H75" s="268"/>
      <c r="I75" s="268"/>
      <c r="J75" s="268"/>
      <c r="K75" s="268"/>
    </row>
    <row r="76" spans="2:11" s="243" customFormat="1" ht="12.75" customHeight="1" x14ac:dyDescent="0.25">
      <c r="B76" s="268"/>
      <c r="C76" s="268"/>
      <c r="D76" s="268"/>
      <c r="E76" s="268"/>
      <c r="F76" s="268"/>
      <c r="G76" s="268"/>
      <c r="H76" s="268"/>
      <c r="I76" s="268"/>
      <c r="J76" s="268"/>
      <c r="K76" s="268"/>
    </row>
    <row r="77" spans="2:11" s="243" customFormat="1" ht="12.75" customHeight="1" x14ac:dyDescent="0.25">
      <c r="B77" s="268"/>
      <c r="C77" s="268"/>
      <c r="D77" s="268"/>
      <c r="E77" s="268"/>
      <c r="F77" s="268"/>
      <c r="G77" s="268"/>
      <c r="H77" s="268"/>
      <c r="I77" s="268"/>
      <c r="J77" s="268"/>
      <c r="K77" s="268"/>
    </row>
    <row r="78" spans="2:11" s="243" customFormat="1" ht="12.75" customHeight="1" x14ac:dyDescent="0.25">
      <c r="B78" s="267"/>
      <c r="C78" s="267"/>
      <c r="D78" s="267"/>
      <c r="E78" s="267"/>
      <c r="F78" s="267"/>
      <c r="G78" s="267"/>
      <c r="H78" s="267"/>
      <c r="I78" s="267"/>
      <c r="J78" s="267"/>
      <c r="K78" s="267"/>
    </row>
    <row r="79" spans="2:11" s="243" customFormat="1" ht="12.75" customHeight="1" x14ac:dyDescent="0.25">
      <c r="B79" s="268" t="s">
        <v>223</v>
      </c>
      <c r="C79" s="268"/>
      <c r="D79" s="268"/>
      <c r="E79" s="268"/>
      <c r="F79" s="268"/>
      <c r="G79" s="268"/>
      <c r="H79" s="268"/>
      <c r="I79" s="268"/>
      <c r="J79" s="268"/>
      <c r="K79" s="268"/>
    </row>
    <row r="80" spans="2:11" s="243" customFormat="1" ht="12.75" customHeight="1" x14ac:dyDescent="0.25">
      <c r="B80" s="268"/>
      <c r="C80" s="268"/>
      <c r="D80" s="268"/>
      <c r="E80" s="268"/>
      <c r="F80" s="268"/>
      <c r="G80" s="268"/>
      <c r="H80" s="268"/>
      <c r="I80" s="268"/>
      <c r="J80" s="268"/>
      <c r="K80" s="268"/>
    </row>
    <row r="81" spans="2:11" s="243" customFormat="1" ht="12.75" customHeight="1" x14ac:dyDescent="0.25">
      <c r="B81" s="268"/>
      <c r="C81" s="268"/>
      <c r="D81" s="268"/>
      <c r="E81" s="268"/>
      <c r="F81" s="268"/>
      <c r="G81" s="268"/>
      <c r="H81" s="268"/>
      <c r="I81" s="268"/>
      <c r="J81" s="268"/>
      <c r="K81" s="268"/>
    </row>
    <row r="82" spans="2:11" s="243" customFormat="1" ht="12.75" customHeight="1" x14ac:dyDescent="0.25">
      <c r="B82" s="268"/>
      <c r="C82" s="268"/>
      <c r="D82" s="268"/>
      <c r="E82" s="268"/>
      <c r="F82" s="268"/>
      <c r="G82" s="268"/>
      <c r="H82" s="268"/>
      <c r="I82" s="268"/>
      <c r="J82" s="268"/>
      <c r="K82" s="268"/>
    </row>
    <row r="83" spans="2:11" s="243" customFormat="1" ht="12.75" customHeight="1" x14ac:dyDescent="0.25">
      <c r="B83" s="268"/>
      <c r="C83" s="268"/>
      <c r="D83" s="268"/>
      <c r="E83" s="268"/>
      <c r="F83" s="268"/>
      <c r="G83" s="268"/>
      <c r="H83" s="268"/>
      <c r="I83" s="268"/>
      <c r="J83" s="268"/>
      <c r="K83" s="268"/>
    </row>
    <row r="84" spans="2:11" s="243" customFormat="1" ht="12.75" customHeight="1" x14ac:dyDescent="0.25">
      <c r="B84" s="268"/>
      <c r="C84" s="268"/>
      <c r="D84" s="268"/>
      <c r="E84" s="268"/>
      <c r="F84" s="268"/>
      <c r="G84" s="268"/>
      <c r="H84" s="268"/>
      <c r="I84" s="268"/>
      <c r="J84" s="268"/>
      <c r="K84" s="268"/>
    </row>
    <row r="85" spans="2:11" s="243" customFormat="1" ht="12.75" customHeight="1" x14ac:dyDescent="0.25">
      <c r="B85" s="268"/>
      <c r="C85" s="268"/>
      <c r="D85" s="268"/>
      <c r="E85" s="268"/>
      <c r="F85" s="268"/>
      <c r="G85" s="268"/>
      <c r="H85" s="268"/>
      <c r="I85" s="268"/>
      <c r="J85" s="268"/>
      <c r="K85" s="268"/>
    </row>
    <row r="86" spans="2:11" s="243" customFormat="1" ht="12.75" customHeight="1" x14ac:dyDescent="0.25">
      <c r="B86" s="268"/>
      <c r="C86" s="268"/>
      <c r="D86" s="268"/>
      <c r="E86" s="268"/>
      <c r="F86" s="268"/>
      <c r="G86" s="268"/>
      <c r="H86" s="268"/>
      <c r="I86" s="268"/>
      <c r="J86" s="268"/>
      <c r="K86" s="268"/>
    </row>
    <row r="87" spans="2:11" s="243" customFormat="1" ht="12.75" customHeight="1" x14ac:dyDescent="0.25">
      <c r="B87" s="268"/>
      <c r="C87" s="268"/>
      <c r="D87" s="268"/>
      <c r="E87" s="268"/>
      <c r="F87" s="268"/>
      <c r="G87" s="268"/>
      <c r="H87" s="268"/>
      <c r="I87" s="268"/>
      <c r="J87" s="268"/>
      <c r="K87" s="268"/>
    </row>
    <row r="88" spans="2:11" s="243" customFormat="1" ht="12.75" customHeight="1" x14ac:dyDescent="0.25">
      <c r="B88" s="240"/>
      <c r="C88" s="239"/>
      <c r="D88" s="239"/>
      <c r="E88" s="239"/>
      <c r="F88" s="239"/>
      <c r="G88" s="239"/>
      <c r="H88" s="239"/>
      <c r="I88" s="239"/>
      <c r="J88" s="240"/>
      <c r="K88" s="240"/>
    </row>
    <row r="89" spans="2:11" s="243" customFormat="1" ht="12.75" customHeight="1" x14ac:dyDescent="0.25">
      <c r="B89" s="268" t="s">
        <v>227</v>
      </c>
      <c r="C89" s="268"/>
      <c r="D89" s="268"/>
      <c r="E89" s="268"/>
      <c r="F89" s="268"/>
      <c r="G89" s="268"/>
      <c r="H89" s="268"/>
      <c r="I89" s="268"/>
      <c r="J89" s="268"/>
      <c r="K89" s="268"/>
    </row>
    <row r="90" spans="2:11" s="243" customFormat="1" ht="12.75" customHeight="1" x14ac:dyDescent="0.25">
      <c r="B90" s="268"/>
      <c r="C90" s="268"/>
      <c r="D90" s="268"/>
      <c r="E90" s="268"/>
      <c r="F90" s="268"/>
      <c r="G90" s="268"/>
      <c r="H90" s="268"/>
      <c r="I90" s="268"/>
      <c r="J90" s="268"/>
      <c r="K90" s="268"/>
    </row>
    <row r="91" spans="2:11" s="243" customFormat="1" ht="12.75" customHeight="1" x14ac:dyDescent="0.25">
      <c r="B91" s="268"/>
      <c r="C91" s="268"/>
      <c r="D91" s="268"/>
      <c r="E91" s="268"/>
      <c r="F91" s="268"/>
      <c r="G91" s="268"/>
      <c r="H91" s="268"/>
      <c r="I91" s="268"/>
      <c r="J91" s="268"/>
      <c r="K91" s="268"/>
    </row>
    <row r="92" spans="2:11" s="243" customFormat="1" ht="12.75" customHeight="1" x14ac:dyDescent="0.25">
      <c r="B92" s="268"/>
      <c r="C92" s="268"/>
      <c r="D92" s="268"/>
      <c r="E92" s="268"/>
      <c r="F92" s="268"/>
      <c r="G92" s="268"/>
      <c r="H92" s="268"/>
      <c r="I92" s="268"/>
      <c r="J92" s="268"/>
      <c r="K92" s="268"/>
    </row>
    <row r="93" spans="2:11" s="243" customFormat="1" ht="12.75" customHeight="1" x14ac:dyDescent="0.25">
      <c r="B93" s="268"/>
      <c r="C93" s="268"/>
      <c r="D93" s="268"/>
      <c r="E93" s="268"/>
      <c r="F93" s="268"/>
      <c r="G93" s="268"/>
      <c r="H93" s="268"/>
      <c r="I93" s="268"/>
      <c r="J93" s="268"/>
      <c r="K93" s="268"/>
    </row>
    <row r="94" spans="2:11" s="243" customFormat="1" ht="12.75" customHeight="1" x14ac:dyDescent="0.25">
      <c r="B94" s="268"/>
      <c r="C94" s="268"/>
      <c r="D94" s="268"/>
      <c r="E94" s="268"/>
      <c r="F94" s="268"/>
      <c r="G94" s="268"/>
      <c r="H94" s="268"/>
      <c r="I94" s="268"/>
      <c r="J94" s="268"/>
      <c r="K94" s="268"/>
    </row>
    <row r="95" spans="2:11" s="243" customFormat="1" ht="12.75" customHeight="1" x14ac:dyDescent="0.25">
      <c r="B95" s="268"/>
      <c r="C95" s="268"/>
      <c r="D95" s="268"/>
      <c r="E95" s="268"/>
      <c r="F95" s="268"/>
      <c r="G95" s="268"/>
      <c r="H95" s="268"/>
      <c r="I95" s="268"/>
      <c r="J95" s="268"/>
      <c r="K95" s="268"/>
    </row>
    <row r="96" spans="2:11" s="243" customFormat="1" ht="12.75" customHeight="1" x14ac:dyDescent="0.25">
      <c r="B96" s="268"/>
      <c r="C96" s="268"/>
      <c r="D96" s="268"/>
      <c r="E96" s="268"/>
      <c r="F96" s="268"/>
      <c r="G96" s="268"/>
      <c r="H96" s="268"/>
      <c r="I96" s="268"/>
      <c r="J96" s="268"/>
      <c r="K96" s="268"/>
    </row>
    <row r="97" spans="2:11" s="243" customFormat="1" ht="12.75" customHeight="1" x14ac:dyDescent="0.25">
      <c r="B97" s="268"/>
      <c r="C97" s="268"/>
      <c r="D97" s="268"/>
      <c r="E97" s="268"/>
      <c r="F97" s="268"/>
      <c r="G97" s="268"/>
      <c r="H97" s="268"/>
      <c r="I97" s="268"/>
      <c r="J97" s="268"/>
      <c r="K97" s="268"/>
    </row>
    <row r="98" spans="2:11" s="243" customFormat="1" ht="12.75" customHeight="1" x14ac:dyDescent="0.25">
      <c r="B98" s="268"/>
      <c r="C98" s="268"/>
      <c r="D98" s="268"/>
      <c r="E98" s="268"/>
      <c r="F98" s="268"/>
      <c r="G98" s="268"/>
      <c r="H98" s="268"/>
      <c r="I98" s="268"/>
      <c r="J98" s="268"/>
      <c r="K98" s="268"/>
    </row>
    <row r="99" spans="2:11" s="243" customFormat="1" ht="12.75" customHeight="1" x14ac:dyDescent="0.25">
      <c r="B99" s="239"/>
      <c r="C99" s="239"/>
      <c r="D99" s="239"/>
      <c r="E99" s="239"/>
      <c r="F99" s="239"/>
      <c r="G99" s="239"/>
      <c r="H99" s="239"/>
      <c r="I99" s="239"/>
      <c r="J99" s="240"/>
      <c r="K99" s="240"/>
    </row>
    <row r="100" spans="2:11" s="243" customFormat="1" ht="12.75" customHeight="1" x14ac:dyDescent="0.25">
      <c r="B100" s="268" t="s">
        <v>225</v>
      </c>
      <c r="C100" s="268"/>
      <c r="D100" s="268"/>
      <c r="E100" s="268"/>
      <c r="F100" s="268"/>
      <c r="G100" s="268"/>
      <c r="H100" s="268"/>
      <c r="I100" s="268"/>
      <c r="J100" s="268"/>
      <c r="K100" s="268"/>
    </row>
    <row r="101" spans="2:11" s="243" customFormat="1" ht="14.1" customHeight="1" x14ac:dyDescent="0.25">
      <c r="B101" s="268"/>
      <c r="C101" s="268"/>
      <c r="D101" s="268"/>
      <c r="E101" s="268"/>
      <c r="F101" s="268"/>
      <c r="G101" s="268"/>
      <c r="H101" s="268"/>
      <c r="I101" s="268"/>
      <c r="J101" s="268"/>
      <c r="K101" s="268"/>
    </row>
    <row r="102" spans="2:11" s="243" customFormat="1" ht="14.1" customHeight="1" x14ac:dyDescent="0.25">
      <c r="B102" s="268"/>
      <c r="C102" s="268"/>
      <c r="D102" s="268"/>
      <c r="E102" s="268"/>
      <c r="F102" s="268"/>
      <c r="G102" s="268"/>
      <c r="H102" s="268"/>
      <c r="I102" s="268"/>
      <c r="J102" s="268"/>
      <c r="K102" s="268"/>
    </row>
    <row r="103" spans="2:11" s="243" customFormat="1" ht="14.1" customHeight="1" x14ac:dyDescent="0.25">
      <c r="B103" s="268"/>
      <c r="C103" s="268"/>
      <c r="D103" s="268"/>
      <c r="E103" s="268"/>
      <c r="F103" s="268"/>
      <c r="G103" s="268"/>
      <c r="H103" s="268"/>
      <c r="I103" s="268"/>
      <c r="J103" s="268"/>
      <c r="K103" s="268"/>
    </row>
    <row r="104" spans="2:11" s="243" customFormat="1" ht="14.1" customHeight="1" x14ac:dyDescent="0.25">
      <c r="B104" s="268"/>
      <c r="C104" s="268"/>
      <c r="D104" s="268"/>
      <c r="E104" s="268"/>
      <c r="F104" s="268"/>
      <c r="G104" s="268"/>
      <c r="H104" s="268"/>
      <c r="I104" s="268"/>
      <c r="J104" s="268"/>
      <c r="K104" s="268"/>
    </row>
    <row r="105" spans="2:11" s="243" customFormat="1" ht="14.1" customHeight="1" x14ac:dyDescent="0.25">
      <c r="B105" s="268"/>
      <c r="C105" s="268"/>
      <c r="D105" s="268"/>
      <c r="E105" s="268"/>
      <c r="F105" s="268"/>
      <c r="G105" s="268"/>
      <c r="H105" s="268"/>
      <c r="I105" s="268"/>
      <c r="J105" s="268"/>
      <c r="K105" s="268"/>
    </row>
    <row r="106" spans="2:11" s="243" customFormat="1" ht="14.1" customHeight="1" x14ac:dyDescent="0.25">
      <c r="B106" s="268"/>
      <c r="C106" s="268"/>
      <c r="D106" s="268"/>
      <c r="E106" s="268"/>
      <c r="F106" s="268"/>
      <c r="G106" s="268"/>
      <c r="H106" s="268"/>
      <c r="I106" s="268"/>
      <c r="J106" s="268"/>
      <c r="K106" s="268"/>
    </row>
    <row r="107" spans="2:11" s="243" customFormat="1" ht="14.1" customHeight="1" x14ac:dyDescent="0.25">
      <c r="B107" s="268"/>
      <c r="C107" s="268"/>
      <c r="D107" s="268"/>
      <c r="E107" s="268"/>
      <c r="F107" s="268"/>
      <c r="G107" s="268"/>
      <c r="H107" s="268"/>
      <c r="I107" s="268"/>
      <c r="J107" s="268"/>
      <c r="K107" s="268"/>
    </row>
    <row r="108" spans="2:11" s="243" customFormat="1" ht="14.1" customHeight="1" x14ac:dyDescent="0.25">
      <c r="B108" s="268"/>
      <c r="C108" s="268"/>
      <c r="D108" s="268"/>
      <c r="E108" s="268"/>
      <c r="F108" s="268"/>
      <c r="G108" s="268"/>
      <c r="H108" s="268"/>
      <c r="I108" s="268"/>
      <c r="J108" s="268"/>
      <c r="K108" s="268"/>
    </row>
    <row r="109" spans="2:11" s="243" customFormat="1" ht="14.1" customHeight="1" x14ac:dyDescent="0.25">
      <c r="B109" s="268"/>
      <c r="C109" s="268"/>
      <c r="D109" s="268"/>
      <c r="E109" s="268"/>
      <c r="F109" s="268"/>
      <c r="G109" s="268"/>
      <c r="H109" s="268"/>
      <c r="I109" s="268"/>
      <c r="J109" s="268"/>
      <c r="K109" s="268"/>
    </row>
    <row r="110" spans="2:11" s="243" customFormat="1" ht="14.1" customHeight="1" x14ac:dyDescent="0.25">
      <c r="B110" s="265"/>
      <c r="C110" s="265"/>
      <c r="D110" s="265"/>
      <c r="E110" s="265"/>
      <c r="F110" s="265"/>
      <c r="G110" s="265"/>
      <c r="H110" s="265"/>
      <c r="I110" s="265"/>
      <c r="J110" s="265"/>
      <c r="K110" s="265"/>
    </row>
    <row r="111" spans="2:11" s="243" customFormat="1" ht="14.1" customHeight="1" x14ac:dyDescent="0.25">
      <c r="B111" s="268" t="s">
        <v>226</v>
      </c>
      <c r="C111" s="268"/>
      <c r="D111" s="268"/>
      <c r="E111" s="268"/>
      <c r="F111" s="268"/>
      <c r="G111" s="268"/>
      <c r="H111" s="268"/>
      <c r="I111" s="268"/>
      <c r="J111" s="268"/>
      <c r="K111" s="268"/>
    </row>
    <row r="112" spans="2:11" s="243" customFormat="1" ht="14.1" customHeight="1" x14ac:dyDescent="0.25">
      <c r="B112" s="268"/>
      <c r="C112" s="268"/>
      <c r="D112" s="268"/>
      <c r="E112" s="268"/>
      <c r="F112" s="268"/>
      <c r="G112" s="268"/>
      <c r="H112" s="268"/>
      <c r="I112" s="268"/>
      <c r="J112" s="268"/>
      <c r="K112" s="268"/>
    </row>
    <row r="113" spans="2:11" s="243" customFormat="1" ht="14.1" customHeight="1" x14ac:dyDescent="0.25">
      <c r="B113" s="268"/>
      <c r="C113" s="268"/>
      <c r="D113" s="268"/>
      <c r="E113" s="268"/>
      <c r="F113" s="268"/>
      <c r="G113" s="268"/>
      <c r="H113" s="268"/>
      <c r="I113" s="268"/>
      <c r="J113" s="268"/>
      <c r="K113" s="268"/>
    </row>
    <row r="114" spans="2:11" s="243" customFormat="1" ht="14.1" customHeight="1" x14ac:dyDescent="0.25">
      <c r="B114" s="268"/>
      <c r="C114" s="268"/>
      <c r="D114" s="268"/>
      <c r="E114" s="268"/>
      <c r="F114" s="268"/>
      <c r="G114" s="268"/>
      <c r="H114" s="268"/>
      <c r="I114" s="268"/>
      <c r="J114" s="268"/>
      <c r="K114" s="268"/>
    </row>
    <row r="115" spans="2:11" s="243" customFormat="1" ht="14.1" customHeight="1" x14ac:dyDescent="0.25">
      <c r="B115" s="268"/>
      <c r="C115" s="268"/>
      <c r="D115" s="268"/>
      <c r="E115" s="268"/>
      <c r="F115" s="268"/>
      <c r="G115" s="268"/>
      <c r="H115" s="268"/>
      <c r="I115" s="268"/>
      <c r="J115" s="268"/>
      <c r="K115" s="268"/>
    </row>
    <row r="116" spans="2:11" s="243" customFormat="1" ht="14.1" customHeight="1" x14ac:dyDescent="0.25">
      <c r="B116" s="268"/>
      <c r="C116" s="268"/>
      <c r="D116" s="268"/>
      <c r="E116" s="268"/>
      <c r="F116" s="268"/>
      <c r="G116" s="268"/>
      <c r="H116" s="268"/>
      <c r="I116" s="268"/>
      <c r="J116" s="268"/>
      <c r="K116" s="268"/>
    </row>
    <row r="117" spans="2:11" s="243" customFormat="1" ht="13.5" customHeight="1" x14ac:dyDescent="0.25">
      <c r="B117" s="268"/>
      <c r="C117" s="268"/>
      <c r="D117" s="268"/>
      <c r="E117" s="268"/>
      <c r="F117" s="268"/>
      <c r="G117" s="268"/>
      <c r="H117" s="268"/>
      <c r="I117" s="268"/>
      <c r="J117" s="268"/>
      <c r="K117" s="268"/>
    </row>
    <row r="118" spans="2:11" s="243" customFormat="1" ht="14.1" customHeight="1" x14ac:dyDescent="0.25">
      <c r="B118" s="265"/>
      <c r="C118" s="265"/>
      <c r="D118" s="265"/>
      <c r="E118" s="265"/>
      <c r="F118" s="265"/>
      <c r="G118" s="265"/>
      <c r="H118" s="265"/>
      <c r="I118" s="265"/>
      <c r="J118" s="265"/>
      <c r="K118" s="265"/>
    </row>
    <row r="119" spans="2:11" s="243" customFormat="1" ht="12.75" customHeight="1" x14ac:dyDescent="0.25">
      <c r="B119" s="268" t="s">
        <v>224</v>
      </c>
      <c r="C119" s="268"/>
      <c r="D119" s="268"/>
      <c r="E119" s="268"/>
      <c r="F119" s="268"/>
      <c r="G119" s="268"/>
      <c r="H119" s="268"/>
      <c r="I119" s="268"/>
      <c r="J119" s="268"/>
      <c r="K119" s="268"/>
    </row>
    <row r="120" spans="2:11" s="243" customFormat="1" ht="12.75" customHeight="1" x14ac:dyDescent="0.25">
      <c r="B120" s="268"/>
      <c r="C120" s="268"/>
      <c r="D120" s="268"/>
      <c r="E120" s="268"/>
      <c r="F120" s="268"/>
      <c r="G120" s="268"/>
      <c r="H120" s="268"/>
      <c r="I120" s="268"/>
      <c r="J120" s="268"/>
      <c r="K120" s="268"/>
    </row>
    <row r="121" spans="2:11" s="243" customFormat="1" ht="12.75" customHeight="1" x14ac:dyDescent="0.25">
      <c r="B121" s="268"/>
      <c r="C121" s="268"/>
      <c r="D121" s="268"/>
      <c r="E121" s="268"/>
      <c r="F121" s="268"/>
      <c r="G121" s="268"/>
      <c r="H121" s="268"/>
      <c r="I121" s="268"/>
      <c r="J121" s="268"/>
      <c r="K121" s="268"/>
    </row>
    <row r="122" spans="2:11" s="243" customFormat="1" ht="12.75" customHeight="1" x14ac:dyDescent="0.25">
      <c r="B122" s="268"/>
      <c r="C122" s="268"/>
      <c r="D122" s="268"/>
      <c r="E122" s="268"/>
      <c r="F122" s="268"/>
      <c r="G122" s="268"/>
      <c r="H122" s="268"/>
      <c r="I122" s="268"/>
      <c r="J122" s="268"/>
      <c r="K122" s="268"/>
    </row>
    <row r="123" spans="2:11" s="243" customFormat="1" ht="12.75" customHeight="1" x14ac:dyDescent="0.25">
      <c r="B123" s="268"/>
      <c r="C123" s="268"/>
      <c r="D123" s="268"/>
      <c r="E123" s="268"/>
      <c r="F123" s="268"/>
      <c r="G123" s="268"/>
      <c r="H123" s="268"/>
      <c r="I123" s="268"/>
      <c r="J123" s="268"/>
      <c r="K123" s="268"/>
    </row>
    <row r="124" spans="2:11" s="243" customFormat="1" ht="12.75" customHeight="1" x14ac:dyDescent="0.25">
      <c r="B124" s="268"/>
      <c r="C124" s="268"/>
      <c r="D124" s="268"/>
      <c r="E124" s="268"/>
      <c r="F124" s="268"/>
      <c r="G124" s="268"/>
      <c r="H124" s="268"/>
      <c r="I124" s="268"/>
      <c r="J124" s="268"/>
      <c r="K124" s="268"/>
    </row>
    <row r="125" spans="2:11" s="243" customFormat="1" ht="12.75" customHeight="1" x14ac:dyDescent="0.25">
      <c r="B125" s="268"/>
      <c r="C125" s="268"/>
      <c r="D125" s="268"/>
      <c r="E125" s="268"/>
      <c r="F125" s="268"/>
      <c r="G125" s="268"/>
      <c r="H125" s="268"/>
      <c r="I125" s="268"/>
      <c r="J125" s="268"/>
      <c r="K125" s="268"/>
    </row>
    <row r="126" spans="2:11" s="243" customFormat="1" ht="12.75" customHeight="1" x14ac:dyDescent="0.25">
      <c r="B126" s="244"/>
      <c r="C126" s="244"/>
      <c r="D126" s="244"/>
      <c r="E126" s="244"/>
      <c r="F126" s="244"/>
      <c r="G126" s="244"/>
      <c r="H126" s="244"/>
      <c r="I126" s="244"/>
    </row>
    <row r="127" spans="2:11" s="243" customFormat="1" ht="12.75" customHeight="1" x14ac:dyDescent="0.25">
      <c r="B127" s="244"/>
      <c r="C127" s="244"/>
      <c r="D127" s="244"/>
      <c r="E127" s="244"/>
      <c r="F127" s="244"/>
      <c r="G127" s="244"/>
      <c r="H127" s="244"/>
      <c r="I127" s="244"/>
    </row>
    <row r="128" spans="2:11" s="243" customFormat="1" ht="12.75" customHeight="1" x14ac:dyDescent="0.25">
      <c r="B128" s="244"/>
      <c r="C128" s="244"/>
      <c r="D128" s="244"/>
      <c r="E128" s="244"/>
      <c r="F128" s="244"/>
      <c r="G128" s="244"/>
      <c r="H128" s="244"/>
      <c r="I128" s="244"/>
    </row>
    <row r="129" spans="2:9" s="243" customFormat="1" ht="12.75" customHeight="1" x14ac:dyDescent="0.25">
      <c r="B129" s="244"/>
      <c r="C129" s="244"/>
      <c r="D129" s="244"/>
      <c r="E129" s="244"/>
      <c r="F129" s="244"/>
      <c r="G129" s="244"/>
      <c r="H129" s="244"/>
      <c r="I129" s="244"/>
    </row>
    <row r="130" spans="2:9" s="243" customFormat="1" ht="12.75" customHeight="1" x14ac:dyDescent="0.25">
      <c r="B130" s="244"/>
      <c r="C130" s="244"/>
      <c r="D130" s="244"/>
      <c r="E130" s="244"/>
      <c r="F130" s="244"/>
      <c r="G130" s="244"/>
      <c r="H130" s="244"/>
      <c r="I130" s="244"/>
    </row>
    <row r="131" spans="2:9" s="243" customFormat="1" ht="12.75" customHeight="1" x14ac:dyDescent="0.25">
      <c r="B131" s="244"/>
      <c r="C131" s="244"/>
      <c r="D131" s="244"/>
      <c r="E131" s="244"/>
      <c r="F131" s="244"/>
      <c r="G131" s="244"/>
      <c r="H131" s="244"/>
      <c r="I131" s="244"/>
    </row>
    <row r="132" spans="2:9" s="243" customFormat="1" ht="12.75" customHeight="1" x14ac:dyDescent="0.25">
      <c r="B132" s="244"/>
      <c r="C132" s="244"/>
      <c r="D132" s="244"/>
      <c r="E132" s="244"/>
      <c r="F132" s="244"/>
      <c r="G132" s="244"/>
      <c r="H132" s="244"/>
      <c r="I132" s="244"/>
    </row>
    <row r="133" spans="2:9" s="243" customFormat="1" ht="12.75" customHeight="1" x14ac:dyDescent="0.25">
      <c r="B133" s="244"/>
      <c r="C133" s="244"/>
      <c r="D133" s="244"/>
      <c r="E133" s="244"/>
      <c r="F133" s="244"/>
      <c r="G133" s="244"/>
      <c r="H133" s="244"/>
      <c r="I133" s="244"/>
    </row>
    <row r="134" spans="2:9" s="243" customFormat="1" ht="12.75" customHeight="1" x14ac:dyDescent="0.25">
      <c r="B134" s="244"/>
      <c r="C134" s="244"/>
      <c r="D134" s="244"/>
      <c r="E134" s="244"/>
      <c r="F134" s="244"/>
      <c r="G134" s="244"/>
      <c r="H134" s="244"/>
      <c r="I134" s="244"/>
    </row>
    <row r="135" spans="2:9" s="243" customFormat="1" ht="12.75" customHeight="1" x14ac:dyDescent="0.25">
      <c r="B135" s="244"/>
      <c r="C135" s="244"/>
      <c r="D135" s="244"/>
      <c r="E135" s="244"/>
      <c r="F135" s="244"/>
      <c r="G135" s="244"/>
      <c r="H135" s="244"/>
      <c r="I135" s="244"/>
    </row>
    <row r="136" spans="2:9" s="243" customFormat="1" ht="12.75" customHeight="1" x14ac:dyDescent="0.25">
      <c r="B136" s="244"/>
      <c r="C136" s="244"/>
      <c r="D136" s="244"/>
      <c r="E136" s="244"/>
      <c r="F136" s="244"/>
      <c r="G136" s="244"/>
      <c r="H136" s="244"/>
      <c r="I136" s="244"/>
    </row>
    <row r="137" spans="2:9" s="243" customFormat="1" ht="12.75" customHeight="1" x14ac:dyDescent="0.25">
      <c r="B137" s="244"/>
      <c r="C137" s="244"/>
      <c r="D137" s="244"/>
      <c r="E137" s="244"/>
      <c r="F137" s="244"/>
      <c r="G137" s="244"/>
      <c r="H137" s="244"/>
      <c r="I137" s="244"/>
    </row>
    <row r="138" spans="2:9" s="243" customFormat="1" ht="12.75" customHeight="1" x14ac:dyDescent="0.25">
      <c r="B138" s="244"/>
      <c r="C138" s="244"/>
      <c r="D138" s="244"/>
      <c r="E138" s="244"/>
      <c r="F138" s="244"/>
      <c r="G138" s="244"/>
      <c r="H138" s="244"/>
      <c r="I138" s="244"/>
    </row>
    <row r="139" spans="2:9" s="243" customFormat="1" ht="12.75" customHeight="1" x14ac:dyDescent="0.25">
      <c r="B139" s="244"/>
      <c r="C139" s="244"/>
      <c r="D139" s="244"/>
      <c r="E139" s="244"/>
      <c r="F139" s="244"/>
      <c r="G139" s="244"/>
      <c r="H139" s="244"/>
      <c r="I139" s="244"/>
    </row>
    <row r="140" spans="2:9" s="243" customFormat="1" ht="12.75" customHeight="1" x14ac:dyDescent="0.25">
      <c r="B140" s="244"/>
      <c r="C140" s="244"/>
      <c r="D140" s="244"/>
      <c r="E140" s="244"/>
      <c r="F140" s="244"/>
      <c r="G140" s="244"/>
      <c r="H140" s="244"/>
      <c r="I140" s="244"/>
    </row>
    <row r="141" spans="2:9" s="243" customFormat="1" ht="12.75" customHeight="1" x14ac:dyDescent="0.25">
      <c r="B141" s="244"/>
      <c r="C141" s="244"/>
      <c r="D141" s="244"/>
      <c r="E141" s="244"/>
      <c r="F141" s="244"/>
      <c r="G141" s="244"/>
      <c r="H141" s="244"/>
      <c r="I141" s="244"/>
    </row>
    <row r="142" spans="2:9" s="243" customFormat="1" ht="12.75" customHeight="1" x14ac:dyDescent="0.25">
      <c r="B142" s="244"/>
      <c r="C142" s="244"/>
      <c r="D142" s="244"/>
      <c r="E142" s="244"/>
      <c r="F142" s="244"/>
      <c r="G142" s="244"/>
      <c r="H142" s="244"/>
      <c r="I142" s="244"/>
    </row>
    <row r="143" spans="2:9" s="243" customFormat="1" ht="12.75" customHeight="1" x14ac:dyDescent="0.25">
      <c r="B143" s="244"/>
      <c r="C143" s="244"/>
      <c r="D143" s="244"/>
      <c r="E143" s="244"/>
      <c r="F143" s="244"/>
      <c r="G143" s="244"/>
      <c r="H143" s="244"/>
      <c r="I143" s="244"/>
    </row>
    <row r="144" spans="2:9" s="243" customFormat="1" ht="12.75" customHeight="1" x14ac:dyDescent="0.25">
      <c r="B144" s="244"/>
      <c r="C144" s="244"/>
      <c r="D144" s="244"/>
      <c r="E144" s="244"/>
      <c r="F144" s="244"/>
      <c r="G144" s="244"/>
      <c r="H144" s="244"/>
      <c r="I144" s="244"/>
    </row>
    <row r="145" spans="2:9" s="243" customFormat="1" ht="12.75" customHeight="1" x14ac:dyDescent="0.25">
      <c r="B145" s="244"/>
      <c r="C145" s="244"/>
      <c r="D145" s="244"/>
      <c r="E145" s="244"/>
      <c r="F145" s="244"/>
      <c r="G145" s="244"/>
      <c r="H145" s="244"/>
      <c r="I145" s="244"/>
    </row>
    <row r="146" spans="2:9" s="243" customFormat="1" ht="12.75" customHeight="1" x14ac:dyDescent="0.25">
      <c r="B146" s="244"/>
      <c r="C146" s="244"/>
      <c r="D146" s="244"/>
      <c r="E146" s="244"/>
      <c r="F146" s="244"/>
      <c r="G146" s="244"/>
      <c r="H146" s="244"/>
      <c r="I146" s="244"/>
    </row>
    <row r="147" spans="2:9" s="243" customFormat="1" ht="12.75" customHeight="1" x14ac:dyDescent="0.25">
      <c r="B147" s="244"/>
      <c r="C147" s="244"/>
      <c r="D147" s="244"/>
      <c r="E147" s="244"/>
      <c r="F147" s="244"/>
      <c r="G147" s="244"/>
      <c r="H147" s="244"/>
      <c r="I147" s="244"/>
    </row>
    <row r="148" spans="2:9" s="243" customFormat="1" ht="12.75" customHeight="1" x14ac:dyDescent="0.25">
      <c r="B148" s="244"/>
      <c r="C148" s="244"/>
      <c r="D148" s="244"/>
      <c r="E148" s="244"/>
      <c r="F148" s="244"/>
      <c r="G148" s="244"/>
      <c r="H148" s="244"/>
      <c r="I148" s="244"/>
    </row>
    <row r="149" spans="2:9" s="243" customFormat="1" ht="12.75" customHeight="1" x14ac:dyDescent="0.25">
      <c r="B149" s="244"/>
      <c r="C149" s="244"/>
      <c r="D149" s="244"/>
      <c r="E149" s="244"/>
      <c r="F149" s="244"/>
      <c r="G149" s="244"/>
      <c r="H149" s="244"/>
      <c r="I149" s="244"/>
    </row>
    <row r="150" spans="2:9" s="243" customFormat="1" ht="12.75" customHeight="1" x14ac:dyDescent="0.25">
      <c r="B150" s="244"/>
      <c r="C150" s="244"/>
      <c r="D150" s="244"/>
      <c r="E150" s="244"/>
      <c r="F150" s="244"/>
      <c r="G150" s="244"/>
      <c r="H150" s="244"/>
      <c r="I150" s="244"/>
    </row>
    <row r="151" spans="2:9" s="243" customFormat="1" ht="12.75" customHeight="1" x14ac:dyDescent="0.25">
      <c r="B151" s="244"/>
      <c r="C151" s="244"/>
      <c r="D151" s="244"/>
      <c r="E151" s="244"/>
      <c r="F151" s="244"/>
      <c r="G151" s="244"/>
      <c r="H151" s="244"/>
      <c r="I151" s="244"/>
    </row>
    <row r="152" spans="2:9" s="243" customFormat="1" ht="12.75" customHeight="1" x14ac:dyDescent="0.25">
      <c r="B152" s="244"/>
      <c r="C152" s="244"/>
      <c r="D152" s="244"/>
      <c r="E152" s="244"/>
      <c r="F152" s="244"/>
      <c r="G152" s="244"/>
      <c r="H152" s="244"/>
      <c r="I152" s="244"/>
    </row>
    <row r="153" spans="2:9" s="243" customFormat="1" ht="12.75" customHeight="1" x14ac:dyDescent="0.25">
      <c r="B153" s="244"/>
      <c r="C153" s="244"/>
      <c r="D153" s="244"/>
      <c r="E153" s="244"/>
      <c r="F153" s="244"/>
      <c r="G153" s="244"/>
      <c r="H153" s="244"/>
      <c r="I153" s="244"/>
    </row>
    <row r="154" spans="2:9" s="243" customFormat="1" ht="12.75" customHeight="1" x14ac:dyDescent="0.25">
      <c r="B154" s="244"/>
      <c r="C154" s="244"/>
      <c r="D154" s="244"/>
      <c r="E154" s="244"/>
      <c r="F154" s="244"/>
      <c r="G154" s="244"/>
      <c r="H154" s="244"/>
      <c r="I154" s="244"/>
    </row>
    <row r="155" spans="2:9" s="243" customFormat="1" ht="12.75" customHeight="1" x14ac:dyDescent="0.25">
      <c r="B155" s="244"/>
      <c r="C155" s="244"/>
      <c r="D155" s="244"/>
      <c r="E155" s="244"/>
      <c r="F155" s="244"/>
      <c r="G155" s="244"/>
      <c r="H155" s="244"/>
      <c r="I155" s="244"/>
    </row>
    <row r="156" spans="2:9" s="243" customFormat="1" ht="12.75" customHeight="1" x14ac:dyDescent="0.25">
      <c r="B156" s="244"/>
      <c r="C156" s="244"/>
      <c r="D156" s="244"/>
      <c r="E156" s="244"/>
      <c r="F156" s="244"/>
      <c r="G156" s="244"/>
      <c r="H156" s="244"/>
      <c r="I156" s="244"/>
    </row>
    <row r="157" spans="2:9" s="243" customFormat="1" ht="12.75" customHeight="1" x14ac:dyDescent="0.25">
      <c r="B157" s="244"/>
      <c r="C157" s="244"/>
      <c r="D157" s="244"/>
      <c r="E157" s="244"/>
      <c r="F157" s="244"/>
      <c r="G157" s="244"/>
      <c r="H157" s="244"/>
      <c r="I157" s="244"/>
    </row>
    <row r="158" spans="2:9" s="243" customFormat="1" ht="12.75" customHeight="1" x14ac:dyDescent="0.25">
      <c r="B158" s="244"/>
      <c r="C158" s="244"/>
      <c r="D158" s="244"/>
      <c r="E158" s="244"/>
      <c r="F158" s="244"/>
      <c r="G158" s="244"/>
      <c r="H158" s="244"/>
      <c r="I158" s="244"/>
    </row>
    <row r="159" spans="2:9" s="243" customFormat="1" ht="12.75" customHeight="1" x14ac:dyDescent="0.25">
      <c r="B159" s="244"/>
      <c r="C159" s="244"/>
      <c r="D159" s="244"/>
      <c r="E159" s="244"/>
      <c r="F159" s="244"/>
      <c r="G159" s="244"/>
      <c r="H159" s="244"/>
      <c r="I159" s="244"/>
    </row>
    <row r="160" spans="2:9" s="243" customFormat="1" ht="12.75" customHeight="1" x14ac:dyDescent="0.25">
      <c r="B160" s="244"/>
      <c r="C160" s="244"/>
      <c r="D160" s="244"/>
      <c r="E160" s="244"/>
      <c r="F160" s="244"/>
      <c r="G160" s="244"/>
      <c r="H160" s="244"/>
      <c r="I160" s="244"/>
    </row>
    <row r="161" spans="2:9" s="243" customFormat="1" ht="12.75" customHeight="1" x14ac:dyDescent="0.25">
      <c r="B161" s="244"/>
      <c r="C161" s="244"/>
      <c r="D161" s="244"/>
      <c r="E161" s="244"/>
      <c r="F161" s="244"/>
      <c r="G161" s="244"/>
      <c r="H161" s="244"/>
      <c r="I161" s="244"/>
    </row>
    <row r="162" spans="2:9" s="243" customFormat="1" ht="12.75" customHeight="1" x14ac:dyDescent="0.25">
      <c r="B162" s="244"/>
      <c r="C162" s="244"/>
      <c r="D162" s="244"/>
      <c r="E162" s="244"/>
      <c r="F162" s="244"/>
      <c r="G162" s="244"/>
      <c r="H162" s="244"/>
      <c r="I162" s="244"/>
    </row>
    <row r="163" spans="2:9" s="243" customFormat="1" ht="12.75" customHeight="1" x14ac:dyDescent="0.25">
      <c r="B163" s="244"/>
      <c r="C163" s="244"/>
      <c r="D163" s="244"/>
      <c r="E163" s="244"/>
      <c r="F163" s="244"/>
      <c r="G163" s="244"/>
      <c r="H163" s="244"/>
      <c r="I163" s="244"/>
    </row>
    <row r="164" spans="2:9" s="243" customFormat="1" ht="12.75" customHeight="1" x14ac:dyDescent="0.25">
      <c r="B164" s="244"/>
      <c r="C164" s="244"/>
      <c r="D164" s="244"/>
      <c r="E164" s="244"/>
      <c r="F164" s="244"/>
      <c r="G164" s="244"/>
      <c r="H164" s="244"/>
      <c r="I164" s="244"/>
    </row>
    <row r="165" spans="2:9" s="243" customFormat="1" ht="12.75" customHeight="1" x14ac:dyDescent="0.25">
      <c r="B165" s="244"/>
      <c r="C165" s="244"/>
      <c r="D165" s="244"/>
      <c r="E165" s="244"/>
      <c r="F165" s="244"/>
      <c r="G165" s="244"/>
      <c r="H165" s="244"/>
      <c r="I165" s="244"/>
    </row>
    <row r="166" spans="2:9" s="243" customFormat="1" ht="12.75" customHeight="1" x14ac:dyDescent="0.25">
      <c r="B166" s="244"/>
      <c r="C166" s="244"/>
      <c r="D166" s="244"/>
      <c r="E166" s="244"/>
      <c r="F166" s="244"/>
      <c r="G166" s="244"/>
      <c r="H166" s="244"/>
      <c r="I166" s="244"/>
    </row>
    <row r="167" spans="2:9" s="243" customFormat="1" ht="12.75" customHeight="1" x14ac:dyDescent="0.25">
      <c r="B167" s="244"/>
      <c r="C167" s="244"/>
      <c r="D167" s="244"/>
      <c r="E167" s="244"/>
      <c r="F167" s="244"/>
      <c r="G167" s="244"/>
      <c r="H167" s="244"/>
      <c r="I167" s="244"/>
    </row>
    <row r="168" spans="2:9" s="243" customFormat="1" ht="12.75" customHeight="1" x14ac:dyDescent="0.25">
      <c r="B168" s="244"/>
      <c r="C168" s="244"/>
      <c r="D168" s="244"/>
      <c r="E168" s="244"/>
      <c r="F168" s="244"/>
      <c r="G168" s="244"/>
      <c r="H168" s="244"/>
      <c r="I168" s="244"/>
    </row>
    <row r="169" spans="2:9" s="243" customFormat="1" ht="12.75" customHeight="1" x14ac:dyDescent="0.25">
      <c r="B169" s="244"/>
      <c r="C169" s="244"/>
      <c r="D169" s="244"/>
      <c r="E169" s="244"/>
      <c r="F169" s="244"/>
      <c r="G169" s="244"/>
      <c r="H169" s="244"/>
      <c r="I169" s="244"/>
    </row>
    <row r="170" spans="2:9" s="243" customFormat="1" ht="12.75" customHeight="1" x14ac:dyDescent="0.25">
      <c r="B170" s="244"/>
      <c r="C170" s="244"/>
      <c r="D170" s="244"/>
      <c r="E170" s="244"/>
      <c r="F170" s="244"/>
      <c r="G170" s="244"/>
      <c r="H170" s="244"/>
      <c r="I170" s="244"/>
    </row>
    <row r="171" spans="2:9" s="243" customFormat="1" ht="12.75" customHeight="1" x14ac:dyDescent="0.25">
      <c r="B171" s="244"/>
      <c r="C171" s="244"/>
      <c r="D171" s="244"/>
      <c r="E171" s="244"/>
      <c r="F171" s="244"/>
      <c r="G171" s="244"/>
      <c r="H171" s="244"/>
      <c r="I171" s="244"/>
    </row>
    <row r="172" spans="2:9" s="243" customFormat="1" ht="12.75" customHeight="1" x14ac:dyDescent="0.25">
      <c r="B172" s="244"/>
      <c r="C172" s="244"/>
      <c r="D172" s="244"/>
      <c r="E172" s="244"/>
      <c r="F172" s="244"/>
      <c r="G172" s="244"/>
      <c r="H172" s="244"/>
      <c r="I172" s="244"/>
    </row>
    <row r="173" spans="2:9" s="243" customFormat="1" ht="12.75" customHeight="1" x14ac:dyDescent="0.25">
      <c r="B173" s="244"/>
      <c r="C173" s="244"/>
      <c r="D173" s="244"/>
      <c r="E173" s="244"/>
      <c r="F173" s="244"/>
      <c r="G173" s="244"/>
      <c r="H173" s="244"/>
      <c r="I173" s="244"/>
    </row>
    <row r="174" spans="2:9" s="243" customFormat="1" ht="12.75" customHeight="1" x14ac:dyDescent="0.25">
      <c r="B174" s="244"/>
      <c r="C174" s="244"/>
      <c r="D174" s="244"/>
      <c r="E174" s="244"/>
      <c r="F174" s="244"/>
      <c r="G174" s="244"/>
      <c r="H174" s="244"/>
      <c r="I174" s="244"/>
    </row>
    <row r="175" spans="2:9" s="243" customFormat="1" ht="12.75" customHeight="1" x14ac:dyDescent="0.25">
      <c r="B175" s="244"/>
      <c r="C175" s="244"/>
      <c r="D175" s="244"/>
      <c r="E175" s="244"/>
      <c r="F175" s="244"/>
      <c r="G175" s="244"/>
      <c r="H175" s="244"/>
      <c r="I175" s="244"/>
    </row>
    <row r="176" spans="2:9" s="243" customFormat="1" ht="12.75" customHeight="1" x14ac:dyDescent="0.25">
      <c r="B176" s="244"/>
      <c r="C176" s="244"/>
      <c r="D176" s="244"/>
      <c r="E176" s="244"/>
      <c r="F176" s="244"/>
      <c r="G176" s="244"/>
      <c r="H176" s="244"/>
      <c r="I176" s="244"/>
    </row>
    <row r="177" spans="2:9" s="243" customFormat="1" ht="12.75" customHeight="1" x14ac:dyDescent="0.25">
      <c r="B177" s="244"/>
      <c r="C177" s="244"/>
      <c r="D177" s="244"/>
      <c r="E177" s="244"/>
      <c r="F177" s="244"/>
      <c r="G177" s="244"/>
      <c r="H177" s="244"/>
      <c r="I177" s="244"/>
    </row>
    <row r="178" spans="2:9" s="243" customFormat="1" ht="12.75" customHeight="1" x14ac:dyDescent="0.25">
      <c r="B178" s="244"/>
      <c r="C178" s="244"/>
      <c r="D178" s="244"/>
      <c r="E178" s="244"/>
      <c r="F178" s="244"/>
      <c r="G178" s="244"/>
      <c r="H178" s="244"/>
      <c r="I178" s="244"/>
    </row>
    <row r="179" spans="2:9" s="243" customFormat="1" ht="12.75" customHeight="1" x14ac:dyDescent="0.25">
      <c r="B179" s="244"/>
      <c r="C179" s="244"/>
      <c r="D179" s="244"/>
      <c r="E179" s="244"/>
      <c r="F179" s="244"/>
      <c r="G179" s="244"/>
      <c r="H179" s="244"/>
      <c r="I179" s="244"/>
    </row>
    <row r="180" spans="2:9" s="243" customFormat="1" ht="12.75" customHeight="1" x14ac:dyDescent="0.25">
      <c r="B180" s="244"/>
      <c r="C180" s="244"/>
      <c r="D180" s="244"/>
      <c r="E180" s="244"/>
      <c r="F180" s="244"/>
      <c r="G180" s="244"/>
      <c r="H180" s="244"/>
      <c r="I180" s="244"/>
    </row>
    <row r="181" spans="2:9" s="243" customFormat="1" ht="12.75" customHeight="1" x14ac:dyDescent="0.25">
      <c r="B181" s="244"/>
      <c r="C181" s="244"/>
      <c r="D181" s="244"/>
      <c r="E181" s="244"/>
      <c r="F181" s="244"/>
      <c r="G181" s="244"/>
      <c r="H181" s="244"/>
      <c r="I181" s="244"/>
    </row>
    <row r="182" spans="2:9" s="243" customFormat="1" ht="12.75" customHeight="1" x14ac:dyDescent="0.25">
      <c r="B182" s="244"/>
      <c r="C182" s="244"/>
      <c r="D182" s="244"/>
      <c r="E182" s="244"/>
      <c r="F182" s="244"/>
      <c r="G182" s="244"/>
      <c r="H182" s="244"/>
      <c r="I182" s="244"/>
    </row>
    <row r="183" spans="2:9" s="243" customFormat="1" ht="12.75" customHeight="1" x14ac:dyDescent="0.25">
      <c r="B183" s="244"/>
      <c r="C183" s="244"/>
      <c r="D183" s="244"/>
      <c r="E183" s="244"/>
      <c r="F183" s="244"/>
      <c r="G183" s="244"/>
      <c r="H183" s="244"/>
      <c r="I183" s="244"/>
    </row>
    <row r="184" spans="2:9" s="243" customFormat="1" ht="12.75" customHeight="1" x14ac:dyDescent="0.25">
      <c r="B184" s="244"/>
      <c r="C184" s="244"/>
      <c r="D184" s="244"/>
      <c r="E184" s="244"/>
      <c r="F184" s="244"/>
      <c r="G184" s="244"/>
      <c r="H184" s="244"/>
      <c r="I184" s="244"/>
    </row>
    <row r="185" spans="2:9" s="243" customFormat="1" ht="12.75" customHeight="1" x14ac:dyDescent="0.25">
      <c r="B185" s="244"/>
      <c r="C185" s="244"/>
      <c r="D185" s="244"/>
      <c r="E185" s="244"/>
      <c r="F185" s="244"/>
      <c r="G185" s="244"/>
      <c r="H185" s="244"/>
      <c r="I185" s="244"/>
    </row>
    <row r="186" spans="2:9" s="243" customFormat="1" ht="12.75" customHeight="1" x14ac:dyDescent="0.25">
      <c r="B186" s="244"/>
      <c r="C186" s="244"/>
      <c r="D186" s="244"/>
      <c r="E186" s="244"/>
      <c r="F186" s="244"/>
      <c r="G186" s="244"/>
      <c r="H186" s="244"/>
      <c r="I186" s="244"/>
    </row>
    <row r="187" spans="2:9" s="243" customFormat="1" ht="12.75" customHeight="1" x14ac:dyDescent="0.25">
      <c r="B187" s="244"/>
      <c r="C187" s="244"/>
      <c r="D187" s="244"/>
      <c r="E187" s="244"/>
      <c r="F187" s="244"/>
      <c r="G187" s="244"/>
      <c r="H187" s="244"/>
      <c r="I187" s="244"/>
    </row>
    <row r="188" spans="2:9" s="243" customFormat="1" ht="12.75" customHeight="1" x14ac:dyDescent="0.25">
      <c r="B188" s="244"/>
      <c r="C188" s="244"/>
      <c r="D188" s="244"/>
      <c r="E188" s="244"/>
      <c r="F188" s="244"/>
      <c r="G188" s="244"/>
      <c r="H188" s="244"/>
      <c r="I188" s="244"/>
    </row>
    <row r="189" spans="2:9" s="243" customFormat="1" ht="12.75" customHeight="1" x14ac:dyDescent="0.25">
      <c r="B189" s="244"/>
      <c r="C189" s="244"/>
      <c r="D189" s="244"/>
      <c r="E189" s="244"/>
      <c r="F189" s="244"/>
      <c r="G189" s="244"/>
      <c r="H189" s="244"/>
      <c r="I189" s="244"/>
    </row>
    <row r="190" spans="2:9" s="243" customFormat="1" ht="12.75" customHeight="1" x14ac:dyDescent="0.25">
      <c r="B190" s="244"/>
      <c r="C190" s="244"/>
      <c r="D190" s="244"/>
      <c r="E190" s="244"/>
      <c r="F190" s="244"/>
      <c r="G190" s="244"/>
      <c r="H190" s="244"/>
      <c r="I190" s="244"/>
    </row>
    <row r="191" spans="2:9" s="243" customFormat="1" ht="12.75" customHeight="1" x14ac:dyDescent="0.25">
      <c r="B191" s="244"/>
      <c r="C191" s="244"/>
      <c r="D191" s="244"/>
      <c r="E191" s="244"/>
      <c r="F191" s="244"/>
      <c r="G191" s="244"/>
      <c r="H191" s="244"/>
      <c r="I191" s="244"/>
    </row>
    <row r="192" spans="2:9" s="243" customFormat="1" ht="12.75" customHeight="1" x14ac:dyDescent="0.25">
      <c r="B192" s="244"/>
      <c r="C192" s="244"/>
      <c r="D192" s="244"/>
      <c r="E192" s="244"/>
      <c r="F192" s="244"/>
      <c r="G192" s="244"/>
      <c r="H192" s="244"/>
      <c r="I192" s="244"/>
    </row>
    <row r="193" spans="2:9" s="243" customFormat="1" ht="12.75" customHeight="1" x14ac:dyDescent="0.25">
      <c r="B193" s="244"/>
      <c r="C193" s="244"/>
      <c r="D193" s="244"/>
      <c r="E193" s="244"/>
      <c r="F193" s="244"/>
      <c r="G193" s="244"/>
      <c r="H193" s="244"/>
      <c r="I193" s="244"/>
    </row>
    <row r="194" spans="2:9" s="243" customFormat="1" ht="12.75" customHeight="1" x14ac:dyDescent="0.25">
      <c r="B194" s="244"/>
      <c r="C194" s="244"/>
      <c r="D194" s="244"/>
      <c r="E194" s="244"/>
      <c r="F194" s="244"/>
      <c r="G194" s="244"/>
      <c r="H194" s="244"/>
      <c r="I194" s="244"/>
    </row>
    <row r="195" spans="2:9" s="243" customFormat="1" ht="12.75" customHeight="1" x14ac:dyDescent="0.25">
      <c r="B195" s="244"/>
      <c r="C195" s="244"/>
      <c r="D195" s="244"/>
      <c r="E195" s="244"/>
      <c r="F195" s="244"/>
      <c r="G195" s="244"/>
      <c r="H195" s="244"/>
      <c r="I195" s="244"/>
    </row>
    <row r="196" spans="2:9" s="243" customFormat="1" ht="12.75" customHeight="1" x14ac:dyDescent="0.25">
      <c r="B196" s="244"/>
      <c r="C196" s="244"/>
      <c r="D196" s="244"/>
      <c r="E196" s="244"/>
      <c r="F196" s="244"/>
      <c r="G196" s="244"/>
      <c r="H196" s="244"/>
      <c r="I196" s="244"/>
    </row>
    <row r="197" spans="2:9" s="243" customFormat="1" ht="12.75" customHeight="1" x14ac:dyDescent="0.25">
      <c r="B197" s="244"/>
      <c r="C197" s="244"/>
      <c r="D197" s="244"/>
      <c r="E197" s="244"/>
      <c r="F197" s="244"/>
      <c r="G197" s="244"/>
      <c r="H197" s="244"/>
      <c r="I197" s="244"/>
    </row>
    <row r="198" spans="2:9" s="243" customFormat="1" ht="12.75" customHeight="1" x14ac:dyDescent="0.25">
      <c r="B198" s="244"/>
      <c r="C198" s="244"/>
      <c r="D198" s="244"/>
      <c r="E198" s="244"/>
      <c r="F198" s="244"/>
      <c r="G198" s="244"/>
      <c r="H198" s="244"/>
      <c r="I198" s="244"/>
    </row>
    <row r="199" spans="2:9" s="243" customFormat="1" ht="12.75" customHeight="1" x14ac:dyDescent="0.25">
      <c r="B199" s="244"/>
      <c r="C199" s="244"/>
      <c r="D199" s="244"/>
      <c r="E199" s="244"/>
      <c r="F199" s="244"/>
      <c r="G199" s="244"/>
      <c r="H199" s="244"/>
      <c r="I199" s="244"/>
    </row>
    <row r="200" spans="2:9" s="243" customFormat="1" ht="12.75" customHeight="1" x14ac:dyDescent="0.25">
      <c r="B200" s="244"/>
      <c r="C200" s="244"/>
      <c r="D200" s="244"/>
      <c r="E200" s="244"/>
      <c r="F200" s="244"/>
      <c r="G200" s="244"/>
      <c r="H200" s="244"/>
      <c r="I200" s="244"/>
    </row>
    <row r="201" spans="2:9" s="243" customFormat="1" ht="12.75" customHeight="1" x14ac:dyDescent="0.25">
      <c r="B201" s="244"/>
      <c r="C201" s="244"/>
      <c r="D201" s="244"/>
      <c r="E201" s="244"/>
      <c r="F201" s="244"/>
      <c r="G201" s="244"/>
      <c r="H201" s="244"/>
      <c r="I201" s="244"/>
    </row>
    <row r="202" spans="2:9" s="243" customFormat="1" ht="12.75" customHeight="1" x14ac:dyDescent="0.25">
      <c r="B202" s="244"/>
      <c r="C202" s="244"/>
      <c r="D202" s="244"/>
      <c r="E202" s="244"/>
      <c r="F202" s="244"/>
      <c r="G202" s="244"/>
      <c r="H202" s="244"/>
      <c r="I202" s="244"/>
    </row>
    <row r="203" spans="2:9" s="243" customFormat="1" ht="12.75" customHeight="1" x14ac:dyDescent="0.25">
      <c r="B203" s="244"/>
      <c r="C203" s="244"/>
      <c r="D203" s="244"/>
      <c r="E203" s="244"/>
      <c r="F203" s="244"/>
      <c r="G203" s="244"/>
      <c r="H203" s="244"/>
      <c r="I203" s="244"/>
    </row>
    <row r="204" spans="2:9" s="243" customFormat="1" ht="12.75" customHeight="1" x14ac:dyDescent="0.25">
      <c r="B204" s="244"/>
      <c r="C204" s="244"/>
      <c r="D204" s="244"/>
      <c r="E204" s="244"/>
      <c r="F204" s="244"/>
      <c r="G204" s="244"/>
      <c r="H204" s="244"/>
      <c r="I204" s="244"/>
    </row>
    <row r="205" spans="2:9" s="243" customFormat="1" ht="12.75" customHeight="1" x14ac:dyDescent="0.25">
      <c r="B205" s="244"/>
      <c r="C205" s="244"/>
      <c r="D205" s="244"/>
      <c r="E205" s="244"/>
      <c r="F205" s="244"/>
      <c r="G205" s="244"/>
      <c r="H205" s="244"/>
      <c r="I205" s="244"/>
    </row>
    <row r="206" spans="2:9" s="243" customFormat="1" ht="12.75" customHeight="1" x14ac:dyDescent="0.25">
      <c r="B206" s="244"/>
      <c r="C206" s="244"/>
      <c r="D206" s="244"/>
      <c r="E206" s="244"/>
      <c r="F206" s="244"/>
      <c r="G206" s="244"/>
      <c r="H206" s="244"/>
      <c r="I206" s="244"/>
    </row>
    <row r="207" spans="2:9" s="243" customFormat="1" ht="12.75" customHeight="1" x14ac:dyDescent="0.25">
      <c r="B207" s="244"/>
      <c r="C207" s="244"/>
      <c r="D207" s="244"/>
      <c r="E207" s="244"/>
      <c r="F207" s="244"/>
      <c r="G207" s="244"/>
      <c r="H207" s="244"/>
      <c r="I207" s="244"/>
    </row>
    <row r="208" spans="2:9" s="243" customFormat="1" ht="12.75" customHeight="1" x14ac:dyDescent="0.25">
      <c r="B208" s="244"/>
      <c r="C208" s="244"/>
      <c r="D208" s="244"/>
      <c r="E208" s="244"/>
      <c r="F208" s="244"/>
      <c r="G208" s="244"/>
      <c r="H208" s="244"/>
      <c r="I208" s="244"/>
    </row>
    <row r="209" spans="2:9" s="243" customFormat="1" ht="12.75" customHeight="1" x14ac:dyDescent="0.25">
      <c r="B209" s="244"/>
      <c r="C209" s="244"/>
      <c r="D209" s="244"/>
      <c r="E209" s="244"/>
      <c r="F209" s="244"/>
      <c r="G209" s="244"/>
      <c r="H209" s="244"/>
      <c r="I209" s="244"/>
    </row>
    <row r="210" spans="2:9" s="243" customFormat="1" ht="12.75" customHeight="1" x14ac:dyDescent="0.25">
      <c r="B210" s="244"/>
      <c r="C210" s="244"/>
      <c r="D210" s="244"/>
      <c r="E210" s="244"/>
      <c r="F210" s="244"/>
      <c r="G210" s="244"/>
      <c r="H210" s="244"/>
      <c r="I210" s="244"/>
    </row>
    <row r="211" spans="2:9" s="243" customFormat="1" ht="12.75" customHeight="1" x14ac:dyDescent="0.25">
      <c r="B211" s="244"/>
      <c r="C211" s="244"/>
      <c r="D211" s="244"/>
      <c r="E211" s="244"/>
      <c r="F211" s="244"/>
      <c r="G211" s="244"/>
      <c r="H211" s="244"/>
      <c r="I211" s="244"/>
    </row>
    <row r="212" spans="2:9" s="243" customFormat="1" ht="12.75" customHeight="1" x14ac:dyDescent="0.25">
      <c r="B212" s="244"/>
      <c r="C212" s="244"/>
      <c r="D212" s="244"/>
      <c r="E212" s="244"/>
      <c r="F212" s="244"/>
      <c r="G212" s="244"/>
      <c r="H212" s="244"/>
      <c r="I212" s="244"/>
    </row>
    <row r="213" spans="2:9" s="243" customFormat="1" ht="12.75" customHeight="1" x14ac:dyDescent="0.25">
      <c r="B213" s="244"/>
      <c r="C213" s="244"/>
      <c r="D213" s="244"/>
      <c r="E213" s="244"/>
      <c r="F213" s="244"/>
      <c r="G213" s="244"/>
      <c r="H213" s="244"/>
      <c r="I213" s="244"/>
    </row>
    <row r="214" spans="2:9" s="243" customFormat="1" ht="12.75" customHeight="1" x14ac:dyDescent="0.25">
      <c r="B214" s="244"/>
      <c r="C214" s="244"/>
      <c r="D214" s="244"/>
      <c r="E214" s="244"/>
      <c r="F214" s="244"/>
      <c r="G214" s="244"/>
      <c r="H214" s="244"/>
      <c r="I214" s="244"/>
    </row>
    <row r="215" spans="2:9" s="243" customFormat="1" ht="12.75" customHeight="1" x14ac:dyDescent="0.25">
      <c r="B215" s="244"/>
      <c r="C215" s="244"/>
      <c r="D215" s="244"/>
      <c r="E215" s="244"/>
      <c r="F215" s="244"/>
      <c r="G215" s="244"/>
      <c r="H215" s="244"/>
      <c r="I215" s="244"/>
    </row>
    <row r="216" spans="2:9" s="243" customFormat="1" ht="12.75" customHeight="1" x14ac:dyDescent="0.25">
      <c r="B216" s="244"/>
      <c r="C216" s="244"/>
      <c r="D216" s="244"/>
      <c r="E216" s="244"/>
      <c r="F216" s="244"/>
      <c r="G216" s="244"/>
      <c r="H216" s="244"/>
      <c r="I216" s="244"/>
    </row>
    <row r="217" spans="2:9" s="243" customFormat="1" ht="12.75" customHeight="1" x14ac:dyDescent="0.25">
      <c r="B217" s="244"/>
      <c r="C217" s="244"/>
      <c r="D217" s="244"/>
      <c r="E217" s="244"/>
      <c r="F217" s="244"/>
      <c r="G217" s="244"/>
      <c r="H217" s="244"/>
      <c r="I217" s="244"/>
    </row>
    <row r="218" spans="2:9" s="243" customFormat="1" ht="12.75" customHeight="1" x14ac:dyDescent="0.25">
      <c r="B218" s="244"/>
      <c r="C218" s="244"/>
      <c r="D218" s="244"/>
      <c r="E218" s="244"/>
      <c r="F218" s="244"/>
      <c r="G218" s="244"/>
      <c r="H218" s="244"/>
      <c r="I218" s="244"/>
    </row>
    <row r="219" spans="2:9" s="243" customFormat="1" ht="12.75" customHeight="1" x14ac:dyDescent="0.25">
      <c r="B219" s="244"/>
      <c r="C219" s="244"/>
      <c r="D219" s="244"/>
      <c r="E219" s="244"/>
      <c r="F219" s="244"/>
      <c r="G219" s="244"/>
      <c r="H219" s="244"/>
      <c r="I219" s="244"/>
    </row>
    <row r="220" spans="2:9" s="243" customFormat="1" ht="12.75" customHeight="1" x14ac:dyDescent="0.25">
      <c r="B220" s="244"/>
      <c r="C220" s="244"/>
      <c r="D220" s="244"/>
      <c r="E220" s="244"/>
      <c r="F220" s="244"/>
      <c r="G220" s="244"/>
      <c r="H220" s="244"/>
      <c r="I220" s="244"/>
    </row>
    <row r="221" spans="2:9" s="243" customFormat="1" ht="12.75" customHeight="1" x14ac:dyDescent="0.25">
      <c r="B221" s="244"/>
      <c r="C221" s="244"/>
      <c r="D221" s="244"/>
      <c r="E221" s="244"/>
      <c r="F221" s="244"/>
      <c r="G221" s="244"/>
      <c r="H221" s="244"/>
      <c r="I221" s="244"/>
    </row>
    <row r="222" spans="2:9" s="243" customFormat="1" ht="12.75" customHeight="1" x14ac:dyDescent="0.25">
      <c r="B222" s="244"/>
      <c r="C222" s="244"/>
      <c r="D222" s="244"/>
      <c r="E222" s="244"/>
      <c r="F222" s="244"/>
      <c r="G222" s="244"/>
      <c r="H222" s="244"/>
      <c r="I222" s="244"/>
    </row>
    <row r="223" spans="2:9" s="243" customFormat="1" ht="12.75" customHeight="1" x14ac:dyDescent="0.25">
      <c r="B223" s="244"/>
      <c r="C223" s="244"/>
      <c r="D223" s="244"/>
      <c r="E223" s="244"/>
      <c r="F223" s="244"/>
      <c r="G223" s="244"/>
      <c r="H223" s="244"/>
      <c r="I223" s="244"/>
    </row>
    <row r="224" spans="2:9" s="243" customFormat="1" ht="12.75" customHeight="1" x14ac:dyDescent="0.25">
      <c r="B224" s="244"/>
      <c r="C224" s="244"/>
      <c r="D224" s="244"/>
      <c r="E224" s="244"/>
      <c r="F224" s="244"/>
      <c r="G224" s="244"/>
      <c r="H224" s="244"/>
      <c r="I224" s="244"/>
    </row>
    <row r="225" spans="2:9" s="243" customFormat="1" ht="12.75" customHeight="1" x14ac:dyDescent="0.25">
      <c r="B225" s="244"/>
      <c r="C225" s="244"/>
      <c r="D225" s="244"/>
      <c r="E225" s="244"/>
      <c r="F225" s="244"/>
      <c r="G225" s="244"/>
      <c r="H225" s="244"/>
      <c r="I225" s="244"/>
    </row>
    <row r="226" spans="2:9" s="243" customFormat="1" ht="12.75" customHeight="1" x14ac:dyDescent="0.25">
      <c r="B226" s="244"/>
      <c r="C226" s="244"/>
      <c r="D226" s="244"/>
      <c r="E226" s="244"/>
      <c r="F226" s="244"/>
      <c r="G226" s="244"/>
      <c r="H226" s="244"/>
      <c r="I226" s="244"/>
    </row>
    <row r="227" spans="2:9" s="243" customFormat="1" ht="12.75" customHeight="1" x14ac:dyDescent="0.25">
      <c r="B227" s="244"/>
      <c r="C227" s="244"/>
      <c r="D227" s="244"/>
      <c r="E227" s="244"/>
      <c r="F227" s="244"/>
      <c r="G227" s="244"/>
      <c r="H227" s="244"/>
      <c r="I227" s="244"/>
    </row>
    <row r="228" spans="2:9" s="243" customFormat="1" ht="12.75" customHeight="1" x14ac:dyDescent="0.25">
      <c r="B228" s="244"/>
      <c r="C228" s="244"/>
      <c r="D228" s="244"/>
      <c r="E228" s="244"/>
      <c r="F228" s="244"/>
      <c r="G228" s="244"/>
      <c r="H228" s="244"/>
      <c r="I228" s="244"/>
    </row>
    <row r="229" spans="2:9" s="243" customFormat="1" ht="12.75" customHeight="1" x14ac:dyDescent="0.25">
      <c r="B229" s="244"/>
      <c r="C229" s="244"/>
      <c r="D229" s="244"/>
      <c r="E229" s="244"/>
      <c r="F229" s="244"/>
      <c r="G229" s="244"/>
      <c r="H229" s="244"/>
      <c r="I229" s="244"/>
    </row>
    <row r="230" spans="2:9" s="243" customFormat="1" ht="12.75" customHeight="1" x14ac:dyDescent="0.25">
      <c r="B230" s="244"/>
      <c r="C230" s="244"/>
      <c r="D230" s="244"/>
      <c r="E230" s="244"/>
      <c r="F230" s="244"/>
      <c r="G230" s="244"/>
      <c r="H230" s="244"/>
      <c r="I230" s="244"/>
    </row>
    <row r="231" spans="2:9" s="243" customFormat="1" ht="12.75" customHeight="1" x14ac:dyDescent="0.25">
      <c r="B231" s="244"/>
      <c r="C231" s="244"/>
      <c r="D231" s="244"/>
      <c r="E231" s="244"/>
      <c r="F231" s="244"/>
      <c r="G231" s="244"/>
      <c r="H231" s="244"/>
      <c r="I231" s="244"/>
    </row>
    <row r="232" spans="2:9" s="243" customFormat="1" ht="12.75" customHeight="1" x14ac:dyDescent="0.25">
      <c r="B232" s="244"/>
      <c r="C232" s="244"/>
      <c r="D232" s="244"/>
      <c r="E232" s="244"/>
      <c r="F232" s="244"/>
      <c r="G232" s="244"/>
      <c r="H232" s="244"/>
      <c r="I232" s="244"/>
    </row>
    <row r="233" spans="2:9" s="243" customFormat="1" ht="12.75" customHeight="1" x14ac:dyDescent="0.25">
      <c r="B233" s="244"/>
      <c r="C233" s="244"/>
      <c r="D233" s="244"/>
      <c r="E233" s="244"/>
      <c r="F233" s="244"/>
      <c r="G233" s="244"/>
      <c r="H233" s="244"/>
      <c r="I233" s="244"/>
    </row>
    <row r="234" spans="2:9" s="243" customFormat="1" ht="12.75" customHeight="1" x14ac:dyDescent="0.25">
      <c r="B234" s="244"/>
      <c r="C234" s="244"/>
      <c r="D234" s="244"/>
      <c r="E234" s="244"/>
      <c r="F234" s="244"/>
      <c r="G234" s="244"/>
      <c r="H234" s="244"/>
      <c r="I234" s="244"/>
    </row>
    <row r="235" spans="2:9" s="243" customFormat="1" ht="12.75" customHeight="1" x14ac:dyDescent="0.25">
      <c r="B235" s="244"/>
      <c r="C235" s="244"/>
      <c r="D235" s="244"/>
      <c r="E235" s="244"/>
      <c r="F235" s="244"/>
      <c r="G235" s="244"/>
      <c r="H235" s="244"/>
      <c r="I235" s="244"/>
    </row>
    <row r="236" spans="2:9" s="243" customFormat="1" ht="12.75" customHeight="1" x14ac:dyDescent="0.25">
      <c r="B236" s="244"/>
      <c r="C236" s="244"/>
      <c r="D236" s="244"/>
      <c r="E236" s="244"/>
      <c r="F236" s="244"/>
      <c r="G236" s="244"/>
      <c r="H236" s="244"/>
      <c r="I236" s="244"/>
    </row>
    <row r="237" spans="2:9" s="243" customFormat="1" ht="12.75" customHeight="1" x14ac:dyDescent="0.25">
      <c r="B237" s="244"/>
      <c r="C237" s="244"/>
      <c r="D237" s="244"/>
      <c r="E237" s="244"/>
      <c r="F237" s="244"/>
      <c r="G237" s="244"/>
      <c r="H237" s="244"/>
      <c r="I237" s="244"/>
    </row>
    <row r="238" spans="2:9" s="243" customFormat="1" ht="12.75" customHeight="1" x14ac:dyDescent="0.25">
      <c r="B238" s="244"/>
      <c r="C238" s="244"/>
      <c r="D238" s="244"/>
      <c r="E238" s="244"/>
      <c r="F238" s="244"/>
      <c r="G238" s="244"/>
      <c r="H238" s="244"/>
      <c r="I238" s="244"/>
    </row>
    <row r="239" spans="2:9" s="243" customFormat="1" ht="12.75" customHeight="1" x14ac:dyDescent="0.25">
      <c r="B239" s="244"/>
      <c r="C239" s="244"/>
      <c r="D239" s="244"/>
      <c r="E239" s="244"/>
      <c r="F239" s="244"/>
      <c r="G239" s="244"/>
      <c r="H239" s="244"/>
      <c r="I239" s="244"/>
    </row>
    <row r="240" spans="2:9" s="243" customFormat="1" ht="12.75" customHeight="1" x14ac:dyDescent="0.25">
      <c r="B240" s="244"/>
      <c r="C240" s="244"/>
      <c r="D240" s="244"/>
      <c r="E240" s="244"/>
      <c r="F240" s="244"/>
      <c r="G240" s="244"/>
      <c r="H240" s="244"/>
      <c r="I240" s="244"/>
    </row>
    <row r="241" spans="2:9" s="243" customFormat="1" ht="12.75" customHeight="1" x14ac:dyDescent="0.25">
      <c r="B241" s="244"/>
      <c r="C241" s="244"/>
      <c r="D241" s="244"/>
      <c r="E241" s="244"/>
      <c r="F241" s="244"/>
      <c r="G241" s="244"/>
      <c r="H241" s="244"/>
      <c r="I241" s="244"/>
    </row>
    <row r="242" spans="2:9" s="243" customFormat="1" ht="12.75" customHeight="1" x14ac:dyDescent="0.25">
      <c r="B242" s="244"/>
      <c r="C242" s="244"/>
      <c r="D242" s="244"/>
      <c r="E242" s="244"/>
      <c r="F242" s="244"/>
      <c r="G242" s="244"/>
      <c r="H242" s="244"/>
      <c r="I242" s="244"/>
    </row>
    <row r="243" spans="2:9" s="243" customFormat="1" ht="12.75" customHeight="1" x14ac:dyDescent="0.25">
      <c r="B243" s="244"/>
      <c r="C243" s="244"/>
      <c r="D243" s="244"/>
      <c r="E243" s="244"/>
      <c r="F243" s="244"/>
      <c r="G243" s="244"/>
      <c r="H243" s="244"/>
      <c r="I243" s="244"/>
    </row>
    <row r="244" spans="2:9" s="243" customFormat="1" ht="12.75" customHeight="1" x14ac:dyDescent="0.25">
      <c r="B244" s="244"/>
      <c r="C244" s="244"/>
      <c r="D244" s="244"/>
      <c r="E244" s="244"/>
      <c r="F244" s="244"/>
      <c r="G244" s="244"/>
      <c r="H244" s="244"/>
      <c r="I244" s="244"/>
    </row>
    <row r="245" spans="2:9" s="243" customFormat="1" ht="12.75" customHeight="1" x14ac:dyDescent="0.25">
      <c r="B245" s="244"/>
      <c r="C245" s="244"/>
      <c r="D245" s="244"/>
      <c r="E245" s="244"/>
      <c r="F245" s="244"/>
      <c r="G245" s="244"/>
      <c r="H245" s="244"/>
      <c r="I245" s="244"/>
    </row>
    <row r="246" spans="2:9" s="243" customFormat="1" ht="12.75" customHeight="1" x14ac:dyDescent="0.25">
      <c r="B246" s="244"/>
      <c r="C246" s="244"/>
      <c r="D246" s="244"/>
      <c r="E246" s="244"/>
      <c r="F246" s="244"/>
      <c r="G246" s="244"/>
      <c r="H246" s="244"/>
      <c r="I246" s="244"/>
    </row>
    <row r="247" spans="2:9" s="243" customFormat="1" ht="12.75" customHeight="1" x14ac:dyDescent="0.25">
      <c r="B247" s="244"/>
      <c r="C247" s="244"/>
      <c r="D247" s="244"/>
      <c r="E247" s="244"/>
      <c r="F247" s="244"/>
      <c r="G247" s="244"/>
      <c r="H247" s="244"/>
      <c r="I247" s="244"/>
    </row>
    <row r="248" spans="2:9" s="243" customFormat="1" ht="12.75" customHeight="1" x14ac:dyDescent="0.25">
      <c r="B248" s="244"/>
      <c r="C248" s="244"/>
      <c r="D248" s="244"/>
      <c r="E248" s="244"/>
      <c r="F248" s="244"/>
      <c r="G248" s="244"/>
      <c r="H248" s="244"/>
      <c r="I248" s="244"/>
    </row>
    <row r="249" spans="2:9" s="243" customFormat="1" ht="12.75" customHeight="1" x14ac:dyDescent="0.25">
      <c r="B249" s="244"/>
      <c r="C249" s="244"/>
      <c r="D249" s="244"/>
      <c r="E249" s="244"/>
      <c r="F249" s="244"/>
      <c r="G249" s="244"/>
      <c r="H249" s="244"/>
      <c r="I249" s="244"/>
    </row>
    <row r="250" spans="2:9" s="243" customFormat="1" ht="12.75" customHeight="1" x14ac:dyDescent="0.25">
      <c r="B250" s="244"/>
      <c r="C250" s="244"/>
      <c r="D250" s="244"/>
      <c r="E250" s="244"/>
      <c r="F250" s="244"/>
      <c r="G250" s="244"/>
      <c r="H250" s="244"/>
      <c r="I250" s="244"/>
    </row>
    <row r="251" spans="2:9" s="243" customFormat="1" ht="12.75" customHeight="1" x14ac:dyDescent="0.25">
      <c r="B251" s="244"/>
      <c r="C251" s="244"/>
      <c r="D251" s="244"/>
      <c r="E251" s="244"/>
      <c r="F251" s="244"/>
      <c r="G251" s="244"/>
      <c r="H251" s="244"/>
      <c r="I251" s="244"/>
    </row>
    <row r="252" spans="2:9" s="243" customFormat="1" ht="12.75" customHeight="1" x14ac:dyDescent="0.25">
      <c r="B252" s="244"/>
      <c r="C252" s="244"/>
      <c r="D252" s="244"/>
      <c r="E252" s="244"/>
      <c r="F252" s="244"/>
      <c r="G252" s="244"/>
      <c r="H252" s="244"/>
      <c r="I252" s="244"/>
    </row>
    <row r="253" spans="2:9" s="243" customFormat="1" ht="12.75" customHeight="1" x14ac:dyDescent="0.25">
      <c r="B253" s="244"/>
      <c r="C253" s="244"/>
      <c r="D253" s="244"/>
      <c r="E253" s="244"/>
      <c r="F253" s="244"/>
      <c r="G253" s="244"/>
      <c r="H253" s="244"/>
      <c r="I253" s="244"/>
    </row>
    <row r="254" spans="2:9" s="243" customFormat="1" ht="12.75" customHeight="1" x14ac:dyDescent="0.25">
      <c r="B254" s="244"/>
      <c r="C254" s="244"/>
      <c r="D254" s="244"/>
      <c r="E254" s="244"/>
      <c r="F254" s="244"/>
      <c r="G254" s="244"/>
      <c r="H254" s="244"/>
      <c r="I254" s="244"/>
    </row>
    <row r="255" spans="2:9" s="243" customFormat="1" ht="12.75" customHeight="1" x14ac:dyDescent="0.25">
      <c r="B255" s="244"/>
      <c r="C255" s="244"/>
      <c r="D255" s="244"/>
      <c r="E255" s="244"/>
      <c r="F255" s="244"/>
      <c r="G255" s="244"/>
      <c r="H255" s="244"/>
      <c r="I255" s="244"/>
    </row>
    <row r="256" spans="2:9" s="243" customFormat="1" ht="12.75" customHeight="1" x14ac:dyDescent="0.25">
      <c r="B256" s="244"/>
      <c r="C256" s="244"/>
      <c r="D256" s="244"/>
      <c r="E256" s="244"/>
      <c r="F256" s="244"/>
      <c r="G256" s="244"/>
      <c r="H256" s="244"/>
      <c r="I256" s="244"/>
    </row>
    <row r="257" spans="2:9" s="243" customFormat="1" ht="12.75" customHeight="1" x14ac:dyDescent="0.25">
      <c r="B257" s="244"/>
      <c r="C257" s="244"/>
      <c r="D257" s="244"/>
      <c r="E257" s="244"/>
      <c r="F257" s="244"/>
      <c r="G257" s="244"/>
      <c r="H257" s="244"/>
      <c r="I257" s="244"/>
    </row>
    <row r="258" spans="2:9" s="243" customFormat="1" ht="12.75" customHeight="1" x14ac:dyDescent="0.25">
      <c r="B258" s="244"/>
      <c r="C258" s="244"/>
      <c r="D258" s="244"/>
      <c r="E258" s="244"/>
      <c r="F258" s="244"/>
      <c r="G258" s="244"/>
      <c r="H258" s="244"/>
      <c r="I258" s="244"/>
    </row>
    <row r="259" spans="2:9" s="243" customFormat="1" ht="12.75" customHeight="1" x14ac:dyDescent="0.25">
      <c r="B259" s="244"/>
      <c r="C259" s="244"/>
      <c r="D259" s="244"/>
      <c r="E259" s="244"/>
      <c r="F259" s="244"/>
      <c r="G259" s="244"/>
      <c r="H259" s="244"/>
      <c r="I259" s="244"/>
    </row>
    <row r="260" spans="2:9" s="243" customFormat="1" ht="12.75" customHeight="1" x14ac:dyDescent="0.25">
      <c r="B260" s="244"/>
      <c r="C260" s="244"/>
      <c r="D260" s="244"/>
      <c r="E260" s="244"/>
      <c r="F260" s="244"/>
      <c r="G260" s="244"/>
      <c r="H260" s="244"/>
      <c r="I260" s="244"/>
    </row>
    <row r="261" spans="2:9" s="243" customFormat="1" ht="12.75" customHeight="1" x14ac:dyDescent="0.25">
      <c r="B261" s="244"/>
      <c r="C261" s="244"/>
      <c r="D261" s="244"/>
      <c r="E261" s="244"/>
      <c r="F261" s="244"/>
      <c r="G261" s="244"/>
      <c r="H261" s="244"/>
      <c r="I261" s="244"/>
    </row>
    <row r="262" spans="2:9" s="243" customFormat="1" ht="12.75" customHeight="1" x14ac:dyDescent="0.25">
      <c r="B262" s="244"/>
      <c r="C262" s="244"/>
      <c r="D262" s="244"/>
      <c r="E262" s="244"/>
      <c r="F262" s="244"/>
      <c r="G262" s="244"/>
      <c r="H262" s="244"/>
      <c r="I262" s="244"/>
    </row>
    <row r="263" spans="2:9" s="243" customFormat="1" ht="12.75" customHeight="1" x14ac:dyDescent="0.25">
      <c r="B263" s="244"/>
      <c r="C263" s="244"/>
      <c r="D263" s="244"/>
      <c r="E263" s="244"/>
      <c r="F263" s="244"/>
      <c r="G263" s="244"/>
      <c r="H263" s="244"/>
      <c r="I263" s="244"/>
    </row>
    <row r="264" spans="2:9" s="243" customFormat="1" ht="12.75" customHeight="1" x14ac:dyDescent="0.25">
      <c r="B264" s="244"/>
      <c r="C264" s="244"/>
      <c r="D264" s="244"/>
      <c r="E264" s="244"/>
      <c r="F264" s="244"/>
      <c r="G264" s="244"/>
      <c r="H264" s="244"/>
      <c r="I264" s="244"/>
    </row>
    <row r="265" spans="2:9" s="243" customFormat="1" ht="12.75" customHeight="1" x14ac:dyDescent="0.25">
      <c r="B265" s="244"/>
      <c r="C265" s="244"/>
      <c r="D265" s="244"/>
      <c r="E265" s="244"/>
      <c r="F265" s="244"/>
      <c r="G265" s="244"/>
      <c r="H265" s="244"/>
      <c r="I265" s="244"/>
    </row>
    <row r="266" spans="2:9" s="243" customFormat="1" ht="12.75" customHeight="1" x14ac:dyDescent="0.25">
      <c r="B266" s="244"/>
      <c r="C266" s="244"/>
      <c r="D266" s="244"/>
      <c r="E266" s="244"/>
      <c r="F266" s="244"/>
      <c r="G266" s="244"/>
      <c r="H266" s="244"/>
      <c r="I266" s="244"/>
    </row>
    <row r="267" spans="2:9" s="243" customFormat="1" ht="12.75" customHeight="1" x14ac:dyDescent="0.25">
      <c r="B267" s="244"/>
      <c r="C267" s="244"/>
      <c r="D267" s="244"/>
      <c r="E267" s="244"/>
      <c r="F267" s="244"/>
      <c r="G267" s="244"/>
      <c r="H267" s="244"/>
      <c r="I267" s="244"/>
    </row>
    <row r="268" spans="2:9" s="243" customFormat="1" ht="12.75" customHeight="1" x14ac:dyDescent="0.25">
      <c r="B268" s="244"/>
      <c r="C268" s="244"/>
      <c r="D268" s="244"/>
      <c r="E268" s="244"/>
      <c r="F268" s="244"/>
      <c r="G268" s="244"/>
      <c r="H268" s="244"/>
      <c r="I268" s="244"/>
    </row>
    <row r="269" spans="2:9" s="243" customFormat="1" ht="12.75" customHeight="1" x14ac:dyDescent="0.25">
      <c r="B269" s="244"/>
      <c r="C269" s="244"/>
      <c r="D269" s="244"/>
      <c r="E269" s="244"/>
      <c r="F269" s="244"/>
      <c r="G269" s="244"/>
      <c r="H269" s="244"/>
      <c r="I269" s="244"/>
    </row>
    <row r="270" spans="2:9" s="243" customFormat="1" ht="12.75" customHeight="1" x14ac:dyDescent="0.25">
      <c r="B270" s="244"/>
      <c r="C270" s="244"/>
      <c r="D270" s="244"/>
      <c r="E270" s="244"/>
      <c r="F270" s="244"/>
      <c r="G270" s="244"/>
      <c r="H270" s="244"/>
      <c r="I270" s="244"/>
    </row>
    <row r="271" spans="2:9" s="243" customFormat="1" ht="12.75" customHeight="1" x14ac:dyDescent="0.25">
      <c r="B271" s="244"/>
      <c r="C271" s="244"/>
      <c r="D271" s="244"/>
      <c r="E271" s="244"/>
      <c r="F271" s="244"/>
      <c r="G271" s="244"/>
      <c r="H271" s="244"/>
      <c r="I271" s="244"/>
    </row>
    <row r="272" spans="2:9" s="243" customFormat="1" ht="12.75" customHeight="1" x14ac:dyDescent="0.25">
      <c r="B272" s="244"/>
      <c r="C272" s="244"/>
      <c r="D272" s="244"/>
      <c r="E272" s="244"/>
      <c r="F272" s="244"/>
      <c r="G272" s="244"/>
      <c r="H272" s="244"/>
      <c r="I272" s="244"/>
    </row>
    <row r="273" spans="2:9" s="243" customFormat="1" ht="12.75" customHeight="1" x14ac:dyDescent="0.25">
      <c r="B273" s="244"/>
      <c r="C273" s="244"/>
      <c r="D273" s="244"/>
      <c r="E273" s="244"/>
      <c r="F273" s="244"/>
      <c r="G273" s="244"/>
      <c r="H273" s="244"/>
      <c r="I273" s="244"/>
    </row>
    <row r="274" spans="2:9" s="243" customFormat="1" ht="12.75" customHeight="1" x14ac:dyDescent="0.25">
      <c r="B274" s="244"/>
      <c r="C274" s="244"/>
      <c r="D274" s="244"/>
      <c r="E274" s="244"/>
      <c r="F274" s="244"/>
      <c r="G274" s="244"/>
      <c r="H274" s="244"/>
      <c r="I274" s="244"/>
    </row>
    <row r="275" spans="2:9" s="243" customFormat="1" ht="12.75" customHeight="1" x14ac:dyDescent="0.25">
      <c r="B275" s="244"/>
      <c r="C275" s="244"/>
      <c r="D275" s="244"/>
      <c r="E275" s="244"/>
      <c r="F275" s="244"/>
      <c r="G275" s="244"/>
      <c r="H275" s="244"/>
      <c r="I275" s="244"/>
    </row>
    <row r="276" spans="2:9" s="243" customFormat="1" ht="12.75" customHeight="1" x14ac:dyDescent="0.25">
      <c r="B276" s="244"/>
      <c r="C276" s="244"/>
      <c r="D276" s="244"/>
      <c r="E276" s="244"/>
      <c r="F276" s="244"/>
      <c r="G276" s="244"/>
      <c r="H276" s="244"/>
      <c r="I276" s="244"/>
    </row>
    <row r="277" spans="2:9" s="243" customFormat="1" ht="12.75" customHeight="1" x14ac:dyDescent="0.25">
      <c r="B277" s="244"/>
      <c r="C277" s="244"/>
      <c r="D277" s="244"/>
      <c r="E277" s="244"/>
      <c r="F277" s="244"/>
      <c r="G277" s="244"/>
      <c r="H277" s="244"/>
      <c r="I277" s="244"/>
    </row>
    <row r="278" spans="2:9" s="243" customFormat="1" ht="12.75" customHeight="1" x14ac:dyDescent="0.25">
      <c r="B278" s="244"/>
      <c r="C278" s="244"/>
      <c r="D278" s="244"/>
      <c r="E278" s="244"/>
      <c r="F278" s="244"/>
      <c r="G278" s="244"/>
      <c r="H278" s="244"/>
      <c r="I278" s="244"/>
    </row>
    <row r="279" spans="2:9" s="243" customFormat="1" ht="12.75" customHeight="1" x14ac:dyDescent="0.25">
      <c r="B279" s="244"/>
      <c r="C279" s="244"/>
      <c r="D279" s="244"/>
      <c r="E279" s="244"/>
      <c r="F279" s="244"/>
      <c r="G279" s="244"/>
      <c r="H279" s="244"/>
      <c r="I279" s="244"/>
    </row>
    <row r="280" spans="2:9" s="243" customFormat="1" ht="12.75" customHeight="1" x14ac:dyDescent="0.25">
      <c r="B280" s="244"/>
      <c r="C280" s="244"/>
      <c r="D280" s="244"/>
      <c r="E280" s="244"/>
      <c r="F280" s="244"/>
      <c r="G280" s="244"/>
      <c r="H280" s="244"/>
      <c r="I280" s="244"/>
    </row>
    <row r="281" spans="2:9" s="243" customFormat="1" ht="12.75" customHeight="1" x14ac:dyDescent="0.25">
      <c r="B281" s="244"/>
      <c r="C281" s="244"/>
      <c r="D281" s="244"/>
      <c r="E281" s="244"/>
      <c r="F281" s="244"/>
      <c r="G281" s="244"/>
      <c r="H281" s="244"/>
      <c r="I281" s="244"/>
    </row>
    <row r="282" spans="2:9" s="243" customFormat="1" ht="12.75" customHeight="1" x14ac:dyDescent="0.25">
      <c r="B282" s="244"/>
      <c r="C282" s="244"/>
      <c r="D282" s="244"/>
      <c r="E282" s="244"/>
      <c r="F282" s="244"/>
      <c r="G282" s="244"/>
      <c r="H282" s="244"/>
      <c r="I282" s="244"/>
    </row>
    <row r="283" spans="2:9" s="243" customFormat="1" ht="12.75" customHeight="1" x14ac:dyDescent="0.25">
      <c r="B283" s="244"/>
      <c r="C283" s="244"/>
      <c r="D283" s="244"/>
      <c r="E283" s="244"/>
      <c r="F283" s="244"/>
      <c r="G283" s="244"/>
      <c r="H283" s="244"/>
      <c r="I283" s="244"/>
    </row>
    <row r="284" spans="2:9" s="243" customFormat="1" ht="12.75" customHeight="1" x14ac:dyDescent="0.25">
      <c r="B284" s="244"/>
      <c r="C284" s="244"/>
      <c r="D284" s="244"/>
      <c r="E284" s="244"/>
      <c r="F284" s="244"/>
      <c r="G284" s="244"/>
      <c r="H284" s="244"/>
      <c r="I284" s="244"/>
    </row>
    <row r="285" spans="2:9" s="243" customFormat="1" ht="12.75" customHeight="1" x14ac:dyDescent="0.25">
      <c r="B285" s="244"/>
      <c r="C285" s="244"/>
      <c r="D285" s="244"/>
      <c r="E285" s="244"/>
      <c r="F285" s="244"/>
      <c r="G285" s="244"/>
      <c r="H285" s="244"/>
      <c r="I285" s="244"/>
    </row>
    <row r="286" spans="2:9" s="243" customFormat="1" ht="12.75" customHeight="1" x14ac:dyDescent="0.25">
      <c r="B286" s="244"/>
      <c r="C286" s="244"/>
      <c r="D286" s="244"/>
      <c r="E286" s="244"/>
      <c r="F286" s="244"/>
      <c r="G286" s="244"/>
      <c r="H286" s="244"/>
      <c r="I286" s="244"/>
    </row>
    <row r="287" spans="2:9" s="243" customFormat="1" ht="12.75" customHeight="1" x14ac:dyDescent="0.25">
      <c r="B287" s="244"/>
      <c r="C287" s="244"/>
      <c r="D287" s="244"/>
      <c r="E287" s="244"/>
      <c r="F287" s="244"/>
      <c r="G287" s="244"/>
      <c r="H287" s="244"/>
      <c r="I287" s="244"/>
    </row>
    <row r="288" spans="2:9" s="243" customFormat="1" ht="12.75" customHeight="1" x14ac:dyDescent="0.25">
      <c r="B288" s="244"/>
      <c r="C288" s="244"/>
      <c r="D288" s="244"/>
      <c r="E288" s="244"/>
      <c r="F288" s="244"/>
      <c r="G288" s="244"/>
      <c r="H288" s="244"/>
      <c r="I288" s="244"/>
    </row>
    <row r="289" spans="2:9" s="243" customFormat="1" ht="12.75" customHeight="1" x14ac:dyDescent="0.25">
      <c r="B289" s="244"/>
      <c r="C289" s="244"/>
      <c r="D289" s="244"/>
      <c r="E289" s="244"/>
      <c r="F289" s="244"/>
      <c r="G289" s="244"/>
      <c r="H289" s="244"/>
      <c r="I289" s="244"/>
    </row>
    <row r="290" spans="2:9" s="243" customFormat="1" ht="12.75" customHeight="1" x14ac:dyDescent="0.25">
      <c r="B290" s="244"/>
      <c r="C290" s="244"/>
      <c r="D290" s="244"/>
      <c r="E290" s="244"/>
      <c r="F290" s="244"/>
      <c r="G290" s="244"/>
      <c r="H290" s="244"/>
      <c r="I290" s="244"/>
    </row>
    <row r="291" spans="2:9" s="243" customFormat="1" ht="12.75" customHeight="1" x14ac:dyDescent="0.25">
      <c r="B291" s="244"/>
      <c r="C291" s="244"/>
      <c r="D291" s="244"/>
      <c r="E291" s="244"/>
      <c r="F291" s="244"/>
      <c r="G291" s="244"/>
      <c r="H291" s="244"/>
      <c r="I291" s="244"/>
    </row>
    <row r="292" spans="2:9" s="243" customFormat="1" ht="12.75" customHeight="1" x14ac:dyDescent="0.25">
      <c r="B292" s="244"/>
      <c r="C292" s="244"/>
      <c r="D292" s="244"/>
      <c r="E292" s="244"/>
      <c r="F292" s="244"/>
      <c r="G292" s="244"/>
      <c r="H292" s="244"/>
      <c r="I292" s="244"/>
    </row>
    <row r="293" spans="2:9" s="243" customFormat="1" ht="12.75" customHeight="1" x14ac:dyDescent="0.25">
      <c r="B293" s="244"/>
      <c r="C293" s="244"/>
      <c r="D293" s="244"/>
      <c r="E293" s="244"/>
      <c r="F293" s="244"/>
      <c r="G293" s="244"/>
      <c r="H293" s="244"/>
      <c r="I293" s="244"/>
    </row>
    <row r="294" spans="2:9" s="243" customFormat="1" ht="12.75" customHeight="1" x14ac:dyDescent="0.25">
      <c r="B294" s="244"/>
      <c r="C294" s="244"/>
      <c r="D294" s="244"/>
      <c r="E294" s="244"/>
      <c r="F294" s="244"/>
      <c r="G294" s="244"/>
      <c r="H294" s="244"/>
      <c r="I294" s="244"/>
    </row>
    <row r="295" spans="2:9" s="243" customFormat="1" ht="12.75" customHeight="1" x14ac:dyDescent="0.25">
      <c r="B295" s="244"/>
      <c r="C295" s="244"/>
      <c r="D295" s="244"/>
      <c r="E295" s="244"/>
      <c r="F295" s="244"/>
      <c r="G295" s="244"/>
      <c r="H295" s="244"/>
      <c r="I295" s="244"/>
    </row>
    <row r="296" spans="2:9" s="243" customFormat="1" ht="12.75" customHeight="1" x14ac:dyDescent="0.25">
      <c r="B296" s="244"/>
      <c r="C296" s="244"/>
      <c r="D296" s="244"/>
      <c r="E296" s="244"/>
      <c r="F296" s="244"/>
      <c r="G296" s="244"/>
      <c r="H296" s="244"/>
      <c r="I296" s="244"/>
    </row>
    <row r="297" spans="2:9" s="243" customFormat="1" ht="12.75" customHeight="1" x14ac:dyDescent="0.25">
      <c r="B297" s="244"/>
      <c r="C297" s="244"/>
      <c r="D297" s="244"/>
      <c r="E297" s="244"/>
      <c r="F297" s="244"/>
      <c r="G297" s="244"/>
      <c r="H297" s="244"/>
      <c r="I297" s="244"/>
    </row>
    <row r="298" spans="2:9" s="243" customFormat="1" ht="12.75" customHeight="1" x14ac:dyDescent="0.25">
      <c r="B298" s="244"/>
      <c r="C298" s="244"/>
      <c r="D298" s="244"/>
      <c r="E298" s="244"/>
      <c r="F298" s="244"/>
      <c r="G298" s="244"/>
      <c r="H298" s="244"/>
      <c r="I298" s="244"/>
    </row>
    <row r="299" spans="2:9" s="243" customFormat="1" ht="12.75" customHeight="1" x14ac:dyDescent="0.25">
      <c r="B299" s="244"/>
      <c r="C299" s="244"/>
      <c r="D299" s="244"/>
      <c r="E299" s="244"/>
      <c r="F299" s="244"/>
      <c r="G299" s="244"/>
      <c r="H299" s="244"/>
      <c r="I299" s="244"/>
    </row>
    <row r="300" spans="2:9" s="243" customFormat="1" ht="12.75" customHeight="1" x14ac:dyDescent="0.25">
      <c r="B300" s="244"/>
      <c r="C300" s="244"/>
      <c r="D300" s="244"/>
      <c r="E300" s="244"/>
      <c r="F300" s="244"/>
      <c r="G300" s="244"/>
      <c r="H300" s="244"/>
      <c r="I300" s="244"/>
    </row>
    <row r="301" spans="2:9" s="243" customFormat="1" ht="12.75" customHeight="1" x14ac:dyDescent="0.25">
      <c r="B301" s="244"/>
      <c r="C301" s="244"/>
      <c r="D301" s="244"/>
      <c r="E301" s="244"/>
      <c r="F301" s="244"/>
      <c r="G301" s="244"/>
      <c r="H301" s="244"/>
      <c r="I301" s="244"/>
    </row>
    <row r="302" spans="2:9" s="243" customFormat="1" ht="12.75" customHeight="1" x14ac:dyDescent="0.25">
      <c r="B302" s="244"/>
      <c r="C302" s="244"/>
      <c r="D302" s="244"/>
      <c r="E302" s="244"/>
      <c r="F302" s="244"/>
      <c r="G302" s="244"/>
      <c r="H302" s="244"/>
      <c r="I302" s="244"/>
    </row>
    <row r="303" spans="2:9" s="243" customFormat="1" ht="12.75" customHeight="1" x14ac:dyDescent="0.25">
      <c r="B303" s="244"/>
      <c r="C303" s="244"/>
      <c r="D303" s="244"/>
      <c r="E303" s="244"/>
      <c r="F303" s="244"/>
      <c r="G303" s="244"/>
      <c r="H303" s="244"/>
      <c r="I303" s="244"/>
    </row>
    <row r="304" spans="2:9" s="243" customFormat="1" ht="12.75" customHeight="1" x14ac:dyDescent="0.25">
      <c r="B304" s="244"/>
      <c r="C304" s="244"/>
      <c r="D304" s="244"/>
      <c r="E304" s="244"/>
      <c r="F304" s="244"/>
      <c r="G304" s="244"/>
      <c r="H304" s="244"/>
      <c r="I304" s="244"/>
    </row>
    <row r="305" spans="2:9" s="243" customFormat="1" ht="12.75" customHeight="1" x14ac:dyDescent="0.25">
      <c r="B305" s="244"/>
      <c r="C305" s="244"/>
      <c r="D305" s="244"/>
      <c r="E305" s="244"/>
      <c r="F305" s="244"/>
      <c r="G305" s="244"/>
      <c r="H305" s="244"/>
      <c r="I305" s="244"/>
    </row>
    <row r="306" spans="2:9" s="243" customFormat="1" ht="12.75" customHeight="1" x14ac:dyDescent="0.25">
      <c r="B306" s="244"/>
      <c r="C306" s="244"/>
      <c r="D306" s="244"/>
      <c r="E306" s="244"/>
      <c r="F306" s="244"/>
      <c r="G306" s="244"/>
      <c r="H306" s="244"/>
      <c r="I306" s="244"/>
    </row>
    <row r="307" spans="2:9" s="243" customFormat="1" ht="12.75" customHeight="1" x14ac:dyDescent="0.25">
      <c r="B307" s="244"/>
      <c r="C307" s="244"/>
      <c r="D307" s="244"/>
      <c r="E307" s="244"/>
      <c r="F307" s="244"/>
      <c r="G307" s="244"/>
      <c r="H307" s="244"/>
      <c r="I307" s="244"/>
    </row>
    <row r="308" spans="2:9" s="243" customFormat="1" ht="12.75" customHeight="1" x14ac:dyDescent="0.25">
      <c r="B308" s="244"/>
      <c r="C308" s="244"/>
      <c r="D308" s="244"/>
      <c r="E308" s="244"/>
      <c r="F308" s="244"/>
      <c r="G308" s="244"/>
      <c r="H308" s="244"/>
      <c r="I308" s="244"/>
    </row>
    <row r="309" spans="2:9" s="243" customFormat="1" ht="12.75" customHeight="1" x14ac:dyDescent="0.25">
      <c r="B309" s="244"/>
      <c r="C309" s="244"/>
      <c r="D309" s="244"/>
      <c r="E309" s="244"/>
      <c r="F309" s="244"/>
      <c r="G309" s="244"/>
      <c r="H309" s="244"/>
      <c r="I309" s="244"/>
    </row>
    <row r="310" spans="2:9" s="243" customFormat="1" ht="12.75" customHeight="1" x14ac:dyDescent="0.25">
      <c r="B310" s="244"/>
      <c r="C310" s="244"/>
      <c r="D310" s="244"/>
      <c r="E310" s="244"/>
      <c r="F310" s="244"/>
      <c r="G310" s="244"/>
      <c r="H310" s="244"/>
      <c r="I310" s="244"/>
    </row>
    <row r="311" spans="2:9" s="243" customFormat="1" ht="12.75" customHeight="1" x14ac:dyDescent="0.25">
      <c r="B311" s="244"/>
      <c r="C311" s="244"/>
      <c r="D311" s="244"/>
      <c r="E311" s="244"/>
      <c r="F311" s="244"/>
      <c r="G311" s="244"/>
      <c r="H311" s="244"/>
      <c r="I311" s="244"/>
    </row>
    <row r="312" spans="2:9" s="243" customFormat="1" ht="12.75" customHeight="1" x14ac:dyDescent="0.25">
      <c r="B312" s="244"/>
      <c r="C312" s="244"/>
      <c r="D312" s="244"/>
      <c r="E312" s="244"/>
      <c r="F312" s="244"/>
      <c r="G312" s="244"/>
      <c r="H312" s="244"/>
      <c r="I312" s="244"/>
    </row>
    <row r="313" spans="2:9" s="243" customFormat="1" ht="12.75" customHeight="1" x14ac:dyDescent="0.25">
      <c r="B313" s="244"/>
      <c r="C313" s="244"/>
      <c r="D313" s="244"/>
      <c r="E313" s="244"/>
      <c r="F313" s="244"/>
      <c r="G313" s="244"/>
      <c r="H313" s="244"/>
      <c r="I313" s="244"/>
    </row>
    <row r="314" spans="2:9" s="243" customFormat="1" ht="12.75" customHeight="1" x14ac:dyDescent="0.25">
      <c r="B314" s="244"/>
      <c r="C314" s="244"/>
      <c r="D314" s="244"/>
      <c r="E314" s="244"/>
      <c r="F314" s="244"/>
      <c r="G314" s="244"/>
      <c r="H314" s="244"/>
      <c r="I314" s="244"/>
    </row>
    <row r="315" spans="2:9" s="243" customFormat="1" ht="12.75" customHeight="1" x14ac:dyDescent="0.25">
      <c r="B315" s="244"/>
      <c r="C315" s="244"/>
      <c r="D315" s="244"/>
      <c r="E315" s="244"/>
      <c r="F315" s="244"/>
      <c r="G315" s="244"/>
      <c r="H315" s="244"/>
      <c r="I315" s="244"/>
    </row>
    <row r="316" spans="2:9" s="243" customFormat="1" ht="12.75" customHeight="1" x14ac:dyDescent="0.25">
      <c r="B316" s="244"/>
      <c r="C316" s="244"/>
      <c r="D316" s="244"/>
      <c r="E316" s="244"/>
      <c r="F316" s="244"/>
      <c r="G316" s="244"/>
      <c r="H316" s="244"/>
      <c r="I316" s="244"/>
    </row>
    <row r="317" spans="2:9" s="243" customFormat="1" ht="12.75" customHeight="1" x14ac:dyDescent="0.25">
      <c r="B317" s="244"/>
      <c r="C317" s="244"/>
      <c r="D317" s="244"/>
      <c r="E317" s="244"/>
      <c r="F317" s="244"/>
      <c r="G317" s="244"/>
      <c r="H317" s="244"/>
      <c r="I317" s="244"/>
    </row>
    <row r="318" spans="2:9" s="243" customFormat="1" ht="12.75" customHeight="1" x14ac:dyDescent="0.25">
      <c r="B318" s="244"/>
      <c r="C318" s="244"/>
      <c r="D318" s="244"/>
      <c r="E318" s="244"/>
      <c r="F318" s="244"/>
      <c r="G318" s="244"/>
      <c r="H318" s="244"/>
      <c r="I318" s="244"/>
    </row>
    <row r="319" spans="2:9" s="243" customFormat="1" ht="12.75" customHeight="1" x14ac:dyDescent="0.25">
      <c r="B319" s="244"/>
      <c r="C319" s="244"/>
      <c r="D319" s="244"/>
      <c r="E319" s="244"/>
      <c r="F319" s="244"/>
      <c r="G319" s="244"/>
      <c r="H319" s="244"/>
      <c r="I319" s="244"/>
    </row>
    <row r="320" spans="2:9" s="243" customFormat="1" ht="12.75" customHeight="1" x14ac:dyDescent="0.25">
      <c r="B320" s="244"/>
      <c r="C320" s="244"/>
      <c r="D320" s="244"/>
      <c r="E320" s="244"/>
      <c r="F320" s="244"/>
      <c r="G320" s="244"/>
      <c r="H320" s="244"/>
      <c r="I320" s="244"/>
    </row>
    <row r="321" spans="2:9" s="243" customFormat="1" ht="12.75" customHeight="1" x14ac:dyDescent="0.25">
      <c r="B321" s="244"/>
      <c r="C321" s="244"/>
      <c r="D321" s="244"/>
      <c r="E321" s="244"/>
      <c r="F321" s="244"/>
      <c r="G321" s="244"/>
      <c r="H321" s="244"/>
      <c r="I321" s="244"/>
    </row>
    <row r="322" spans="2:9" s="243" customFormat="1" ht="12.75" customHeight="1" x14ac:dyDescent="0.25">
      <c r="B322" s="244"/>
      <c r="C322" s="244"/>
      <c r="D322" s="244"/>
      <c r="E322" s="244"/>
      <c r="F322" s="244"/>
      <c r="G322" s="244"/>
      <c r="H322" s="244"/>
      <c r="I322" s="244"/>
    </row>
    <row r="323" spans="2:9" s="243" customFormat="1" ht="12.75" customHeight="1" x14ac:dyDescent="0.25">
      <c r="B323" s="244"/>
      <c r="C323" s="244"/>
      <c r="D323" s="244"/>
      <c r="E323" s="244"/>
      <c r="F323" s="244"/>
      <c r="G323" s="244"/>
      <c r="H323" s="244"/>
      <c r="I323" s="244"/>
    </row>
    <row r="324" spans="2:9" s="243" customFormat="1" ht="12.75" customHeight="1" x14ac:dyDescent="0.25">
      <c r="B324" s="244"/>
      <c r="C324" s="244"/>
      <c r="D324" s="244"/>
      <c r="E324" s="244"/>
      <c r="F324" s="244"/>
      <c r="G324" s="244"/>
      <c r="H324" s="244"/>
      <c r="I324" s="244"/>
    </row>
    <row r="325" spans="2:9" s="243" customFormat="1" ht="12.75" customHeight="1" x14ac:dyDescent="0.25">
      <c r="B325" s="244"/>
      <c r="C325" s="244"/>
      <c r="D325" s="244"/>
      <c r="E325" s="244"/>
      <c r="F325" s="244"/>
      <c r="G325" s="244"/>
      <c r="H325" s="244"/>
      <c r="I325" s="244"/>
    </row>
    <row r="326" spans="2:9" s="243" customFormat="1" ht="12.75" customHeight="1" x14ac:dyDescent="0.25">
      <c r="B326" s="244"/>
      <c r="C326" s="244"/>
      <c r="D326" s="244"/>
      <c r="E326" s="244"/>
      <c r="F326" s="244"/>
      <c r="G326" s="244"/>
      <c r="H326" s="244"/>
      <c r="I326" s="244"/>
    </row>
    <row r="327" spans="2:9" s="243" customFormat="1" ht="12.75" customHeight="1" x14ac:dyDescent="0.25">
      <c r="B327" s="244"/>
      <c r="C327" s="244"/>
      <c r="D327" s="244"/>
      <c r="E327" s="244"/>
      <c r="F327" s="244"/>
      <c r="G327" s="244"/>
      <c r="H327" s="244"/>
      <c r="I327" s="244"/>
    </row>
    <row r="328" spans="2:9" s="243" customFormat="1" ht="12.75" customHeight="1" x14ac:dyDescent="0.25">
      <c r="B328" s="244"/>
      <c r="C328" s="244"/>
      <c r="D328" s="244"/>
      <c r="E328" s="244"/>
      <c r="F328" s="244"/>
      <c r="G328" s="244"/>
      <c r="H328" s="244"/>
      <c r="I328" s="244"/>
    </row>
    <row r="329" spans="2:9" s="243" customFormat="1" ht="12.75" customHeight="1" x14ac:dyDescent="0.25">
      <c r="B329" s="244"/>
      <c r="C329" s="244"/>
      <c r="D329" s="244"/>
      <c r="E329" s="244"/>
      <c r="F329" s="244"/>
      <c r="G329" s="244"/>
      <c r="H329" s="244"/>
      <c r="I329" s="244"/>
    </row>
    <row r="330" spans="2:9" s="243" customFormat="1" ht="12.75" customHeight="1" x14ac:dyDescent="0.25">
      <c r="B330" s="244"/>
      <c r="C330" s="244"/>
      <c r="D330" s="244"/>
      <c r="E330" s="244"/>
      <c r="F330" s="244"/>
      <c r="G330" s="244"/>
      <c r="H330" s="244"/>
      <c r="I330" s="244"/>
    </row>
    <row r="331" spans="2:9" s="243" customFormat="1" ht="12.75" customHeight="1" x14ac:dyDescent="0.25">
      <c r="B331" s="244"/>
      <c r="C331" s="244"/>
      <c r="D331" s="244"/>
      <c r="E331" s="244"/>
      <c r="F331" s="244"/>
      <c r="G331" s="244"/>
      <c r="H331" s="244"/>
      <c r="I331" s="244"/>
    </row>
    <row r="332" spans="2:9" s="243" customFormat="1" ht="12.75" customHeight="1" x14ac:dyDescent="0.25">
      <c r="B332" s="244"/>
      <c r="C332" s="244"/>
      <c r="D332" s="244"/>
      <c r="E332" s="244"/>
      <c r="F332" s="244"/>
      <c r="G332" s="244"/>
      <c r="H332" s="244"/>
      <c r="I332" s="244"/>
    </row>
    <row r="333" spans="2:9" s="243" customFormat="1" ht="12.75" customHeight="1" x14ac:dyDescent="0.25">
      <c r="B333" s="244"/>
      <c r="C333" s="244"/>
      <c r="D333" s="244"/>
      <c r="E333" s="244"/>
      <c r="F333" s="244"/>
      <c r="G333" s="244"/>
      <c r="H333" s="244"/>
      <c r="I333" s="244"/>
    </row>
    <row r="334" spans="2:9" s="243" customFormat="1" ht="12.75" customHeight="1" x14ac:dyDescent="0.25">
      <c r="B334" s="244"/>
      <c r="C334" s="244"/>
      <c r="D334" s="244"/>
      <c r="E334" s="244"/>
      <c r="F334" s="244"/>
      <c r="G334" s="244"/>
      <c r="H334" s="244"/>
      <c r="I334" s="244"/>
    </row>
    <row r="335" spans="2:9" s="243" customFormat="1" ht="12.75" customHeight="1" x14ac:dyDescent="0.25">
      <c r="B335" s="244"/>
      <c r="C335" s="244"/>
      <c r="D335" s="244"/>
      <c r="E335" s="244"/>
      <c r="F335" s="244"/>
      <c r="G335" s="244"/>
      <c r="H335" s="244"/>
      <c r="I335" s="244"/>
    </row>
    <row r="336" spans="2:9" s="243" customFormat="1" ht="12.75" customHeight="1" x14ac:dyDescent="0.25">
      <c r="B336" s="244"/>
      <c r="C336" s="244"/>
      <c r="D336" s="244"/>
      <c r="E336" s="244"/>
      <c r="F336" s="244"/>
      <c r="G336" s="244"/>
      <c r="H336" s="244"/>
      <c r="I336" s="244"/>
    </row>
    <row r="337" spans="2:9" s="243" customFormat="1" ht="12.75" customHeight="1" x14ac:dyDescent="0.25">
      <c r="B337" s="244"/>
      <c r="C337" s="244"/>
      <c r="D337" s="244"/>
      <c r="E337" s="244"/>
      <c r="F337" s="244"/>
      <c r="G337" s="244"/>
      <c r="H337" s="244"/>
      <c r="I337" s="244"/>
    </row>
    <row r="338" spans="2:9" s="243" customFormat="1" ht="12.75" customHeight="1" x14ac:dyDescent="0.25">
      <c r="B338" s="244"/>
      <c r="C338" s="244"/>
      <c r="D338" s="244"/>
      <c r="E338" s="244"/>
      <c r="F338" s="244"/>
      <c r="G338" s="244"/>
      <c r="H338" s="244"/>
      <c r="I338" s="244"/>
    </row>
    <row r="339" spans="2:9" s="243" customFormat="1" ht="12.75" customHeight="1" x14ac:dyDescent="0.25">
      <c r="B339" s="244"/>
      <c r="C339" s="244"/>
      <c r="D339" s="244"/>
      <c r="E339" s="244"/>
      <c r="F339" s="244"/>
      <c r="G339" s="244"/>
      <c r="H339" s="244"/>
      <c r="I339" s="244"/>
    </row>
    <row r="340" spans="2:9" s="243" customFormat="1" ht="12.75" customHeight="1" x14ac:dyDescent="0.25">
      <c r="B340" s="244"/>
      <c r="C340" s="244"/>
      <c r="D340" s="244"/>
      <c r="E340" s="244"/>
      <c r="F340" s="244"/>
      <c r="G340" s="244"/>
      <c r="H340" s="244"/>
      <c r="I340" s="244"/>
    </row>
    <row r="341" spans="2:9" s="243" customFormat="1" ht="12.75" customHeight="1" x14ac:dyDescent="0.25">
      <c r="B341" s="244"/>
      <c r="C341" s="244"/>
      <c r="D341" s="244"/>
      <c r="E341" s="244"/>
      <c r="F341" s="244"/>
      <c r="G341" s="244"/>
      <c r="H341" s="244"/>
      <c r="I341" s="244"/>
    </row>
    <row r="342" spans="2:9" s="243" customFormat="1" ht="12.75" customHeight="1" x14ac:dyDescent="0.25">
      <c r="B342" s="244"/>
      <c r="C342" s="244"/>
      <c r="D342" s="244"/>
      <c r="E342" s="244"/>
      <c r="F342" s="244"/>
      <c r="G342" s="244"/>
      <c r="H342" s="244"/>
      <c r="I342" s="244"/>
    </row>
    <row r="343" spans="2:9" s="243" customFormat="1" ht="12.75" customHeight="1" x14ac:dyDescent="0.25">
      <c r="B343" s="244"/>
      <c r="C343" s="244"/>
      <c r="D343" s="244"/>
      <c r="E343" s="244"/>
      <c r="F343" s="244"/>
      <c r="G343" s="244"/>
      <c r="H343" s="244"/>
      <c r="I343" s="244"/>
    </row>
    <row r="344" spans="2:9" s="243" customFormat="1" ht="12.75" customHeight="1" x14ac:dyDescent="0.25">
      <c r="B344" s="244"/>
      <c r="C344" s="244"/>
      <c r="D344" s="244"/>
      <c r="E344" s="244"/>
      <c r="F344" s="244"/>
      <c r="G344" s="244"/>
      <c r="H344" s="244"/>
      <c r="I344" s="244"/>
    </row>
    <row r="345" spans="2:9" s="243" customFormat="1" ht="12.75" customHeight="1" x14ac:dyDescent="0.25">
      <c r="B345" s="244"/>
      <c r="C345" s="244"/>
      <c r="D345" s="244"/>
      <c r="E345" s="244"/>
      <c r="F345" s="244"/>
      <c r="G345" s="244"/>
      <c r="H345" s="244"/>
      <c r="I345" s="244"/>
    </row>
    <row r="346" spans="2:9" s="243" customFormat="1" ht="12.75" customHeight="1" x14ac:dyDescent="0.25">
      <c r="B346" s="244"/>
      <c r="C346" s="244"/>
      <c r="D346" s="244"/>
      <c r="E346" s="244"/>
      <c r="F346" s="244"/>
      <c r="G346" s="244"/>
      <c r="H346" s="244"/>
      <c r="I346" s="244"/>
    </row>
    <row r="347" spans="2:9" s="243" customFormat="1" ht="12.75" customHeight="1" x14ac:dyDescent="0.25">
      <c r="B347" s="244"/>
      <c r="C347" s="244"/>
      <c r="D347" s="244"/>
      <c r="E347" s="244"/>
      <c r="F347" s="244"/>
      <c r="G347" s="244"/>
      <c r="H347" s="244"/>
      <c r="I347" s="244"/>
    </row>
    <row r="348" spans="2:9" s="243" customFormat="1" ht="12.75" customHeight="1" x14ac:dyDescent="0.25">
      <c r="B348" s="244"/>
      <c r="C348" s="244"/>
      <c r="D348" s="244"/>
      <c r="E348" s="244"/>
      <c r="F348" s="244"/>
      <c r="G348" s="244"/>
      <c r="H348" s="244"/>
      <c r="I348" s="244"/>
    </row>
    <row r="349" spans="2:9" s="243" customFormat="1" ht="12.75" customHeight="1" x14ac:dyDescent="0.25">
      <c r="B349" s="244"/>
      <c r="C349" s="244"/>
      <c r="D349" s="244"/>
      <c r="E349" s="244"/>
      <c r="F349" s="244"/>
      <c r="G349" s="244"/>
      <c r="H349" s="244"/>
      <c r="I349" s="244"/>
    </row>
    <row r="350" spans="2:9" s="243" customFormat="1" ht="12.75" customHeight="1" x14ac:dyDescent="0.25">
      <c r="B350" s="244"/>
      <c r="C350" s="244"/>
      <c r="D350" s="244"/>
      <c r="E350" s="244"/>
      <c r="F350" s="244"/>
      <c r="G350" s="244"/>
      <c r="H350" s="244"/>
      <c r="I350" s="244"/>
    </row>
    <row r="351" spans="2:9" s="243" customFormat="1" ht="12.75" customHeight="1" x14ac:dyDescent="0.25">
      <c r="B351" s="244"/>
      <c r="C351" s="244"/>
      <c r="D351" s="244"/>
      <c r="E351" s="244"/>
      <c r="F351" s="244"/>
      <c r="G351" s="244"/>
      <c r="H351" s="244"/>
      <c r="I351" s="244"/>
    </row>
    <row r="352" spans="2:9" s="243" customFormat="1" ht="12.75" customHeight="1" x14ac:dyDescent="0.25">
      <c r="B352" s="244"/>
      <c r="C352" s="244"/>
      <c r="D352" s="244"/>
      <c r="E352" s="244"/>
      <c r="F352" s="244"/>
      <c r="G352" s="244"/>
      <c r="H352" s="244"/>
      <c r="I352" s="244"/>
    </row>
    <row r="353" spans="2:9" s="243" customFormat="1" ht="12.75" customHeight="1" x14ac:dyDescent="0.25">
      <c r="B353" s="244"/>
      <c r="C353" s="244"/>
      <c r="D353" s="244"/>
      <c r="E353" s="244"/>
      <c r="F353" s="244"/>
      <c r="G353" s="244"/>
      <c r="H353" s="244"/>
      <c r="I353" s="244"/>
    </row>
    <row r="354" spans="2:9" s="243" customFormat="1" ht="12.75" customHeight="1" x14ac:dyDescent="0.25">
      <c r="B354" s="244"/>
      <c r="C354" s="244"/>
      <c r="D354" s="244"/>
      <c r="E354" s="244"/>
      <c r="F354" s="244"/>
      <c r="G354" s="244"/>
      <c r="H354" s="244"/>
      <c r="I354" s="244"/>
    </row>
    <row r="355" spans="2:9" s="243" customFormat="1" ht="12.75" customHeight="1" x14ac:dyDescent="0.25">
      <c r="B355" s="244"/>
      <c r="C355" s="244"/>
      <c r="D355" s="244"/>
      <c r="E355" s="244"/>
      <c r="F355" s="244"/>
      <c r="G355" s="244"/>
      <c r="H355" s="244"/>
      <c r="I355" s="244"/>
    </row>
    <row r="356" spans="2:9" s="243" customFormat="1" ht="12.75" customHeight="1" x14ac:dyDescent="0.25">
      <c r="B356" s="244"/>
      <c r="C356" s="244"/>
      <c r="D356" s="244"/>
      <c r="E356" s="244"/>
      <c r="F356" s="244"/>
      <c r="G356" s="244"/>
      <c r="H356" s="244"/>
      <c r="I356" s="244"/>
    </row>
    <row r="357" spans="2:9" s="243" customFormat="1" ht="12.75" customHeight="1" x14ac:dyDescent="0.25">
      <c r="B357" s="244"/>
      <c r="C357" s="244"/>
      <c r="D357" s="244"/>
      <c r="E357" s="244"/>
      <c r="F357" s="244"/>
      <c r="G357" s="244"/>
      <c r="H357" s="244"/>
      <c r="I357" s="244"/>
    </row>
    <row r="358" spans="2:9" s="243" customFormat="1" ht="12.75" customHeight="1" x14ac:dyDescent="0.25">
      <c r="B358" s="244"/>
      <c r="C358" s="244"/>
      <c r="D358" s="244"/>
      <c r="E358" s="244"/>
      <c r="F358" s="244"/>
      <c r="G358" s="244"/>
      <c r="H358" s="244"/>
      <c r="I358" s="244"/>
    </row>
    <row r="359" spans="2:9" s="243" customFormat="1" ht="12.75" customHeight="1" x14ac:dyDescent="0.25">
      <c r="B359" s="244"/>
      <c r="C359" s="244"/>
      <c r="D359" s="244"/>
      <c r="E359" s="244"/>
      <c r="F359" s="244"/>
      <c r="G359" s="244"/>
      <c r="H359" s="244"/>
      <c r="I359" s="244"/>
    </row>
    <row r="360" spans="2:9" s="243" customFormat="1" ht="12.75" customHeight="1" x14ac:dyDescent="0.25">
      <c r="B360" s="244"/>
      <c r="C360" s="244"/>
      <c r="D360" s="244"/>
      <c r="E360" s="244"/>
      <c r="F360" s="244"/>
      <c r="G360" s="244"/>
      <c r="H360" s="244"/>
      <c r="I360" s="244"/>
    </row>
    <row r="361" spans="2:9" s="243" customFormat="1" ht="12.75" customHeight="1" x14ac:dyDescent="0.25">
      <c r="B361" s="244"/>
      <c r="C361" s="244"/>
      <c r="D361" s="244"/>
      <c r="E361" s="244"/>
      <c r="F361" s="244"/>
      <c r="G361" s="244"/>
      <c r="H361" s="244"/>
      <c r="I361" s="244"/>
    </row>
    <row r="362" spans="2:9" s="243" customFormat="1" ht="12.75" customHeight="1" x14ac:dyDescent="0.25">
      <c r="B362" s="244"/>
      <c r="C362" s="244"/>
      <c r="D362" s="244"/>
      <c r="E362" s="244"/>
      <c r="F362" s="244"/>
      <c r="G362" s="244"/>
      <c r="H362" s="244"/>
      <c r="I362" s="244"/>
    </row>
    <row r="363" spans="2:9" s="243" customFormat="1" ht="12.75" customHeight="1" x14ac:dyDescent="0.25">
      <c r="B363" s="244"/>
      <c r="C363" s="244"/>
      <c r="D363" s="244"/>
      <c r="E363" s="244"/>
      <c r="F363" s="244"/>
      <c r="G363" s="244"/>
      <c r="H363" s="244"/>
      <c r="I363" s="244"/>
    </row>
    <row r="364" spans="2:9" s="243" customFormat="1" ht="12.75" customHeight="1" x14ac:dyDescent="0.25">
      <c r="B364" s="244"/>
      <c r="C364" s="244"/>
      <c r="D364" s="244"/>
      <c r="E364" s="244"/>
      <c r="F364" s="244"/>
      <c r="G364" s="244"/>
      <c r="H364" s="244"/>
      <c r="I364" s="244"/>
    </row>
    <row r="365" spans="2:9" s="243" customFormat="1" ht="12.75" customHeight="1" x14ac:dyDescent="0.25">
      <c r="B365" s="244"/>
      <c r="C365" s="244"/>
      <c r="D365" s="244"/>
      <c r="E365" s="244"/>
      <c r="F365" s="244"/>
      <c r="G365" s="244"/>
      <c r="H365" s="244"/>
      <c r="I365" s="244"/>
    </row>
    <row r="366" spans="2:9" s="243" customFormat="1" ht="12.75" customHeight="1" x14ac:dyDescent="0.25">
      <c r="B366" s="244"/>
      <c r="C366" s="244"/>
      <c r="D366" s="244"/>
      <c r="E366" s="244"/>
      <c r="F366" s="244"/>
      <c r="G366" s="244"/>
      <c r="H366" s="244"/>
      <c r="I366" s="244"/>
    </row>
    <row r="367" spans="2:9" s="243" customFormat="1" ht="12.75" customHeight="1" x14ac:dyDescent="0.25">
      <c r="B367" s="244"/>
      <c r="C367" s="244"/>
      <c r="D367" s="244"/>
      <c r="E367" s="244"/>
      <c r="F367" s="244"/>
      <c r="G367" s="244"/>
      <c r="H367" s="244"/>
      <c r="I367" s="244"/>
    </row>
    <row r="368" spans="2:9" s="243" customFormat="1" ht="12.75" customHeight="1" x14ac:dyDescent="0.25">
      <c r="B368" s="244"/>
      <c r="C368" s="244"/>
      <c r="D368" s="244"/>
      <c r="E368" s="244"/>
      <c r="F368" s="244"/>
      <c r="G368" s="244"/>
      <c r="H368" s="244"/>
      <c r="I368" s="244"/>
    </row>
    <row r="369" spans="2:9" s="243" customFormat="1" ht="12.75" customHeight="1" x14ac:dyDescent="0.25">
      <c r="B369" s="244"/>
      <c r="C369" s="244"/>
      <c r="D369" s="244"/>
      <c r="E369" s="244"/>
      <c r="F369" s="244"/>
      <c r="G369" s="244"/>
      <c r="H369" s="244"/>
      <c r="I369" s="244"/>
    </row>
    <row r="370" spans="2:9" s="243" customFormat="1" ht="12.75" customHeight="1" x14ac:dyDescent="0.25">
      <c r="B370" s="244"/>
      <c r="C370" s="244"/>
      <c r="D370" s="244"/>
      <c r="E370" s="244"/>
      <c r="F370" s="244"/>
      <c r="G370" s="244"/>
      <c r="H370" s="244"/>
      <c r="I370" s="244"/>
    </row>
    <row r="371" spans="2:9" s="243" customFormat="1" ht="12.75" customHeight="1" x14ac:dyDescent="0.25">
      <c r="B371" s="244"/>
      <c r="C371" s="244"/>
      <c r="D371" s="244"/>
      <c r="E371" s="244"/>
      <c r="F371" s="244"/>
      <c r="G371" s="244"/>
      <c r="H371" s="244"/>
      <c r="I371" s="244"/>
    </row>
    <row r="372" spans="2:9" s="243" customFormat="1" ht="12.75" customHeight="1" x14ac:dyDescent="0.25">
      <c r="B372" s="244"/>
      <c r="C372" s="244"/>
      <c r="D372" s="244"/>
      <c r="E372" s="244"/>
      <c r="F372" s="244"/>
      <c r="G372" s="244"/>
      <c r="H372" s="244"/>
      <c r="I372" s="244"/>
    </row>
    <row r="373" spans="2:9" s="243" customFormat="1" ht="12.75" customHeight="1" x14ac:dyDescent="0.25">
      <c r="B373" s="244"/>
      <c r="C373" s="244"/>
      <c r="D373" s="244"/>
      <c r="E373" s="244"/>
      <c r="F373" s="244"/>
      <c r="G373" s="244"/>
      <c r="H373" s="244"/>
      <c r="I373" s="244"/>
    </row>
    <row r="374" spans="2:9" s="243" customFormat="1" ht="12.75" customHeight="1" x14ac:dyDescent="0.25">
      <c r="B374" s="244"/>
      <c r="C374" s="244"/>
      <c r="D374" s="244"/>
      <c r="E374" s="244"/>
      <c r="F374" s="244"/>
      <c r="G374" s="244"/>
      <c r="H374" s="244"/>
      <c r="I374" s="244"/>
    </row>
    <row r="375" spans="2:9" s="243" customFormat="1" ht="12.75" customHeight="1" x14ac:dyDescent="0.25">
      <c r="B375" s="244"/>
      <c r="C375" s="244"/>
      <c r="D375" s="244"/>
      <c r="E375" s="244"/>
      <c r="F375" s="244"/>
      <c r="G375" s="244"/>
      <c r="H375" s="244"/>
      <c r="I375" s="244"/>
    </row>
    <row r="376" spans="2:9" s="243" customFormat="1" ht="12.75" customHeight="1" x14ac:dyDescent="0.25">
      <c r="B376" s="244"/>
      <c r="C376" s="244"/>
      <c r="D376" s="244"/>
      <c r="E376" s="244"/>
      <c r="F376" s="244"/>
      <c r="G376" s="244"/>
      <c r="H376" s="244"/>
      <c r="I376" s="244"/>
    </row>
    <row r="377" spans="2:9" s="243" customFormat="1" ht="12.75" customHeight="1" x14ac:dyDescent="0.25">
      <c r="B377" s="244"/>
      <c r="C377" s="244"/>
      <c r="D377" s="244"/>
      <c r="E377" s="244"/>
      <c r="F377" s="244"/>
      <c r="G377" s="244"/>
      <c r="H377" s="244"/>
      <c r="I377" s="244"/>
    </row>
    <row r="378" spans="2:9" s="243" customFormat="1" ht="12.75" customHeight="1" x14ac:dyDescent="0.25">
      <c r="B378" s="244"/>
      <c r="C378" s="244"/>
      <c r="D378" s="244"/>
      <c r="E378" s="244"/>
      <c r="F378" s="244"/>
      <c r="G378" s="244"/>
      <c r="H378" s="244"/>
      <c r="I378" s="244"/>
    </row>
    <row r="379" spans="2:9" s="243" customFormat="1" ht="12.75" customHeight="1" x14ac:dyDescent="0.25">
      <c r="B379" s="244"/>
      <c r="C379" s="244"/>
      <c r="D379" s="244"/>
      <c r="E379" s="244"/>
      <c r="F379" s="244"/>
      <c r="G379" s="244"/>
      <c r="H379" s="244"/>
      <c r="I379" s="244"/>
    </row>
    <row r="380" spans="2:9" s="243" customFormat="1" ht="12.75" customHeight="1" x14ac:dyDescent="0.25">
      <c r="B380" s="244"/>
      <c r="C380" s="244"/>
      <c r="D380" s="244"/>
      <c r="E380" s="244"/>
      <c r="F380" s="244"/>
      <c r="G380" s="244"/>
      <c r="H380" s="244"/>
      <c r="I380" s="244"/>
    </row>
    <row r="381" spans="2:9" s="243" customFormat="1" ht="12.75" customHeight="1" x14ac:dyDescent="0.25">
      <c r="B381" s="244"/>
      <c r="C381" s="244"/>
      <c r="D381" s="244"/>
      <c r="E381" s="244"/>
      <c r="F381" s="244"/>
      <c r="G381" s="244"/>
      <c r="H381" s="244"/>
      <c r="I381" s="244"/>
    </row>
    <row r="382" spans="2:9" s="243" customFormat="1" ht="12.75" customHeight="1" x14ac:dyDescent="0.25">
      <c r="B382" s="244"/>
      <c r="C382" s="244"/>
      <c r="D382" s="244"/>
      <c r="E382" s="244"/>
      <c r="F382" s="244"/>
      <c r="G382" s="244"/>
      <c r="H382" s="244"/>
      <c r="I382" s="244"/>
    </row>
    <row r="383" spans="2:9" s="243" customFormat="1" ht="12.75" customHeight="1" x14ac:dyDescent="0.25">
      <c r="B383" s="244"/>
      <c r="C383" s="244"/>
      <c r="D383" s="244"/>
      <c r="E383" s="244"/>
      <c r="F383" s="244"/>
      <c r="G383" s="244"/>
      <c r="H383" s="244"/>
      <c r="I383" s="244"/>
    </row>
    <row r="384" spans="2:9" s="243" customFormat="1" ht="12.75" customHeight="1" x14ac:dyDescent="0.25">
      <c r="B384" s="244"/>
      <c r="C384" s="244"/>
      <c r="D384" s="244"/>
      <c r="E384" s="244"/>
      <c r="F384" s="244"/>
      <c r="G384" s="244"/>
      <c r="H384" s="244"/>
      <c r="I384" s="244"/>
    </row>
    <row r="385" spans="2:9" s="243" customFormat="1" ht="12.75" customHeight="1" x14ac:dyDescent="0.25">
      <c r="B385" s="244"/>
      <c r="C385" s="244"/>
      <c r="D385" s="244"/>
      <c r="E385" s="244"/>
      <c r="F385" s="244"/>
      <c r="G385" s="244"/>
      <c r="H385" s="244"/>
      <c r="I385" s="244"/>
    </row>
    <row r="386" spans="2:9" s="243" customFormat="1" ht="12.75" customHeight="1" x14ac:dyDescent="0.25">
      <c r="B386" s="244"/>
      <c r="C386" s="244"/>
      <c r="D386" s="244"/>
      <c r="E386" s="244"/>
      <c r="F386" s="244"/>
      <c r="G386" s="244"/>
      <c r="H386" s="244"/>
      <c r="I386" s="244"/>
    </row>
    <row r="387" spans="2:9" s="243" customFormat="1" ht="12.75" customHeight="1" x14ac:dyDescent="0.25">
      <c r="B387" s="244"/>
      <c r="C387" s="244"/>
      <c r="D387" s="244"/>
      <c r="E387" s="244"/>
      <c r="F387" s="244"/>
      <c r="G387" s="244"/>
      <c r="H387" s="244"/>
      <c r="I387" s="244"/>
    </row>
    <row r="388" spans="2:9" s="243" customFormat="1" ht="12.75" customHeight="1" x14ac:dyDescent="0.25">
      <c r="B388" s="244"/>
      <c r="C388" s="244"/>
      <c r="D388" s="244"/>
      <c r="E388" s="244"/>
      <c r="F388" s="244"/>
      <c r="G388" s="244"/>
      <c r="H388" s="244"/>
      <c r="I388" s="244"/>
    </row>
    <row r="389" spans="2:9" s="243" customFormat="1" ht="12.75" customHeight="1" x14ac:dyDescent="0.25">
      <c r="B389" s="244"/>
      <c r="C389" s="244"/>
      <c r="D389" s="244"/>
      <c r="E389" s="244"/>
      <c r="F389" s="244"/>
      <c r="G389" s="244"/>
      <c r="H389" s="244"/>
      <c r="I389" s="244"/>
    </row>
    <row r="390" spans="2:9" s="243" customFormat="1" ht="12.75" customHeight="1" x14ac:dyDescent="0.25">
      <c r="B390" s="244"/>
      <c r="C390" s="244"/>
      <c r="D390" s="244"/>
      <c r="E390" s="244"/>
      <c r="F390" s="244"/>
      <c r="G390" s="244"/>
      <c r="H390" s="244"/>
      <c r="I390" s="244"/>
    </row>
    <row r="391" spans="2:9" s="243" customFormat="1" ht="12.75" customHeight="1" x14ac:dyDescent="0.25">
      <c r="B391" s="244"/>
      <c r="C391" s="244"/>
      <c r="D391" s="244"/>
      <c r="E391" s="244"/>
      <c r="F391" s="244"/>
      <c r="G391" s="244"/>
      <c r="H391" s="244"/>
      <c r="I391" s="244"/>
    </row>
    <row r="392" spans="2:9" s="243" customFormat="1" ht="12.75" customHeight="1" x14ac:dyDescent="0.25">
      <c r="B392" s="244"/>
      <c r="C392" s="244"/>
      <c r="D392" s="244"/>
      <c r="E392" s="244"/>
      <c r="F392" s="244"/>
      <c r="G392" s="244"/>
      <c r="H392" s="244"/>
      <c r="I392" s="244"/>
    </row>
    <row r="393" spans="2:9" s="243" customFormat="1" ht="12.75" customHeight="1" x14ac:dyDescent="0.25">
      <c r="B393" s="244"/>
      <c r="C393" s="244"/>
      <c r="D393" s="244"/>
      <c r="E393" s="244"/>
      <c r="F393" s="244"/>
      <c r="G393" s="244"/>
      <c r="H393" s="244"/>
      <c r="I393" s="244"/>
    </row>
    <row r="394" spans="2:9" s="243" customFormat="1" ht="12.75" customHeight="1" x14ac:dyDescent="0.25">
      <c r="B394" s="244"/>
      <c r="C394" s="244"/>
      <c r="D394" s="244"/>
      <c r="E394" s="244"/>
      <c r="F394" s="244"/>
      <c r="G394" s="244"/>
      <c r="H394" s="244"/>
      <c r="I394" s="244"/>
    </row>
    <row r="395" spans="2:9" s="243" customFormat="1" ht="12.75" customHeight="1" x14ac:dyDescent="0.25">
      <c r="B395" s="244"/>
      <c r="C395" s="244"/>
      <c r="D395" s="244"/>
      <c r="E395" s="244"/>
      <c r="F395" s="244"/>
      <c r="G395" s="244"/>
      <c r="H395" s="244"/>
      <c r="I395" s="244"/>
    </row>
    <row r="396" spans="2:9" s="243" customFormat="1" ht="12.75" customHeight="1" x14ac:dyDescent="0.25">
      <c r="B396" s="244"/>
      <c r="C396" s="244"/>
      <c r="D396" s="244"/>
      <c r="E396" s="244"/>
      <c r="F396" s="244"/>
      <c r="G396" s="244"/>
      <c r="H396" s="244"/>
      <c r="I396" s="244"/>
    </row>
    <row r="397" spans="2:9" s="243" customFormat="1" ht="12.75" customHeight="1" x14ac:dyDescent="0.25">
      <c r="B397" s="244"/>
      <c r="C397" s="244"/>
      <c r="D397" s="244"/>
      <c r="E397" s="244"/>
      <c r="F397" s="244"/>
      <c r="G397" s="244"/>
      <c r="H397" s="244"/>
      <c r="I397" s="244"/>
    </row>
    <row r="398" spans="2:9" s="243" customFormat="1" ht="12.75" customHeight="1" x14ac:dyDescent="0.25">
      <c r="B398" s="244"/>
      <c r="C398" s="244"/>
      <c r="D398" s="244"/>
      <c r="E398" s="244"/>
      <c r="F398" s="244"/>
      <c r="G398" s="244"/>
      <c r="H398" s="244"/>
      <c r="I398" s="244"/>
    </row>
    <row r="399" spans="2:9" s="243" customFormat="1" ht="12.75" customHeight="1" x14ac:dyDescent="0.25">
      <c r="B399" s="244"/>
      <c r="C399" s="244"/>
      <c r="D399" s="244"/>
      <c r="E399" s="244"/>
      <c r="F399" s="244"/>
      <c r="G399" s="244"/>
      <c r="H399" s="244"/>
      <c r="I399" s="244"/>
    </row>
    <row r="400" spans="2:9" s="243" customFormat="1" ht="12.75" customHeight="1" x14ac:dyDescent="0.25">
      <c r="B400" s="244"/>
      <c r="C400" s="244"/>
      <c r="D400" s="244"/>
      <c r="E400" s="244"/>
      <c r="F400" s="244"/>
      <c r="G400" s="244"/>
      <c r="H400" s="244"/>
      <c r="I400" s="244"/>
    </row>
    <row r="401" spans="2:9" s="243" customFormat="1" ht="12.75" customHeight="1" x14ac:dyDescent="0.25">
      <c r="B401" s="244"/>
      <c r="C401" s="244"/>
      <c r="D401" s="244"/>
      <c r="E401" s="244"/>
      <c r="F401" s="244"/>
      <c r="G401" s="244"/>
      <c r="H401" s="244"/>
      <c r="I401" s="244"/>
    </row>
    <row r="402" spans="2:9" s="243" customFormat="1" ht="12.75" customHeight="1" x14ac:dyDescent="0.25">
      <c r="B402" s="244"/>
      <c r="C402" s="244"/>
      <c r="D402" s="244"/>
      <c r="E402" s="244"/>
      <c r="F402" s="244"/>
      <c r="G402" s="244"/>
      <c r="H402" s="244"/>
      <c r="I402" s="244"/>
    </row>
    <row r="403" spans="2:9" s="243" customFormat="1" ht="12.75" customHeight="1" x14ac:dyDescent="0.25">
      <c r="B403" s="244"/>
      <c r="C403" s="244"/>
      <c r="D403" s="244"/>
      <c r="E403" s="244"/>
      <c r="F403" s="244"/>
      <c r="G403" s="244"/>
      <c r="H403" s="244"/>
      <c r="I403" s="244"/>
    </row>
    <row r="404" spans="2:9" s="243" customFormat="1" ht="12.75" customHeight="1" x14ac:dyDescent="0.25">
      <c r="B404" s="244"/>
      <c r="C404" s="244"/>
      <c r="D404" s="244"/>
      <c r="E404" s="244"/>
      <c r="F404" s="244"/>
      <c r="G404" s="244"/>
      <c r="H404" s="244"/>
      <c r="I404" s="244"/>
    </row>
    <row r="405" spans="2:9" s="243" customFormat="1" ht="12.75" customHeight="1" x14ac:dyDescent="0.25">
      <c r="B405" s="244"/>
      <c r="C405" s="244"/>
      <c r="D405" s="244"/>
      <c r="E405" s="244"/>
      <c r="F405" s="244"/>
      <c r="G405" s="244"/>
      <c r="H405" s="244"/>
      <c r="I405" s="244"/>
    </row>
    <row r="406" spans="2:9" s="243" customFormat="1" ht="12.75" customHeight="1" x14ac:dyDescent="0.25">
      <c r="B406" s="244"/>
      <c r="C406" s="244"/>
      <c r="D406" s="244"/>
      <c r="E406" s="244"/>
      <c r="F406" s="244"/>
      <c r="G406" s="244"/>
      <c r="H406" s="244"/>
      <c r="I406" s="244"/>
    </row>
    <row r="407" spans="2:9" s="243" customFormat="1" ht="12.75" customHeight="1" x14ac:dyDescent="0.25">
      <c r="B407" s="244"/>
      <c r="C407" s="244"/>
      <c r="D407" s="244"/>
      <c r="E407" s="244"/>
      <c r="F407" s="244"/>
      <c r="G407" s="244"/>
      <c r="H407" s="244"/>
      <c r="I407" s="244"/>
    </row>
    <row r="408" spans="2:9" s="243" customFormat="1" ht="12.75" customHeight="1" x14ac:dyDescent="0.25">
      <c r="B408" s="244"/>
      <c r="C408" s="244"/>
      <c r="D408" s="244"/>
      <c r="E408" s="244"/>
      <c r="F408" s="244"/>
      <c r="G408" s="244"/>
      <c r="H408" s="244"/>
      <c r="I408" s="244"/>
    </row>
    <row r="409" spans="2:9" s="243" customFormat="1" ht="12.75" customHeight="1" x14ac:dyDescent="0.25">
      <c r="B409" s="244"/>
      <c r="C409" s="244"/>
      <c r="D409" s="244"/>
      <c r="E409" s="244"/>
      <c r="F409" s="244"/>
      <c r="G409" s="244"/>
      <c r="H409" s="244"/>
      <c r="I409" s="244"/>
    </row>
    <row r="410" spans="2:9" s="243" customFormat="1" ht="12.75" customHeight="1" x14ac:dyDescent="0.25">
      <c r="B410" s="244"/>
      <c r="C410" s="244"/>
      <c r="D410" s="244"/>
      <c r="E410" s="244"/>
      <c r="F410" s="244"/>
      <c r="G410" s="244"/>
      <c r="H410" s="244"/>
      <c r="I410" s="244"/>
    </row>
    <row r="411" spans="2:9" s="243" customFormat="1" ht="12.75" customHeight="1" x14ac:dyDescent="0.25">
      <c r="B411" s="244"/>
      <c r="C411" s="244"/>
      <c r="D411" s="244"/>
      <c r="E411" s="244"/>
      <c r="F411" s="244"/>
      <c r="G411" s="244"/>
      <c r="H411" s="244"/>
      <c r="I411" s="244"/>
    </row>
    <row r="412" spans="2:9" s="243" customFormat="1" ht="12.75" customHeight="1" x14ac:dyDescent="0.25">
      <c r="B412" s="244"/>
      <c r="C412" s="244"/>
      <c r="D412" s="244"/>
      <c r="E412" s="244"/>
      <c r="F412" s="244"/>
      <c r="G412" s="244"/>
      <c r="H412" s="244"/>
      <c r="I412" s="244"/>
    </row>
    <row r="413" spans="2:9" s="243" customFormat="1" ht="12.75" customHeight="1" x14ac:dyDescent="0.25">
      <c r="B413" s="244"/>
      <c r="C413" s="244"/>
      <c r="D413" s="244"/>
      <c r="E413" s="244"/>
      <c r="F413" s="244"/>
      <c r="G413" s="244"/>
      <c r="H413" s="244"/>
      <c r="I413" s="244"/>
    </row>
    <row r="414" spans="2:9" s="243" customFormat="1" ht="12.75" customHeight="1" x14ac:dyDescent="0.25">
      <c r="B414" s="244"/>
      <c r="C414" s="244"/>
      <c r="D414" s="244"/>
      <c r="E414" s="244"/>
      <c r="F414" s="244"/>
      <c r="G414" s="244"/>
      <c r="H414" s="244"/>
      <c r="I414" s="244"/>
    </row>
    <row r="415" spans="2:9" s="243" customFormat="1" ht="12.75" customHeight="1" x14ac:dyDescent="0.25">
      <c r="B415" s="244"/>
      <c r="C415" s="244"/>
      <c r="D415" s="244"/>
      <c r="E415" s="244"/>
      <c r="F415" s="244"/>
      <c r="G415" s="244"/>
      <c r="H415" s="244"/>
      <c r="I415" s="244"/>
    </row>
    <row r="416" spans="2:9" s="243" customFormat="1" ht="12.75" customHeight="1" x14ac:dyDescent="0.25">
      <c r="B416" s="244"/>
      <c r="C416" s="244"/>
      <c r="D416" s="244"/>
      <c r="E416" s="244"/>
      <c r="F416" s="244"/>
      <c r="G416" s="244"/>
      <c r="H416" s="244"/>
      <c r="I416" s="244"/>
    </row>
    <row r="417" spans="2:9" s="243" customFormat="1" ht="12.75" customHeight="1" x14ac:dyDescent="0.25">
      <c r="B417" s="244"/>
      <c r="C417" s="244"/>
      <c r="D417" s="244"/>
      <c r="E417" s="244"/>
      <c r="F417" s="244"/>
      <c r="G417" s="244"/>
      <c r="H417" s="244"/>
      <c r="I417" s="244"/>
    </row>
    <row r="418" spans="2:9" s="243" customFormat="1" ht="12.75" customHeight="1" x14ac:dyDescent="0.25">
      <c r="B418" s="244"/>
      <c r="C418" s="244"/>
      <c r="D418" s="244"/>
      <c r="E418" s="244"/>
      <c r="F418" s="244"/>
      <c r="G418" s="244"/>
      <c r="H418" s="244"/>
      <c r="I418" s="244"/>
    </row>
    <row r="419" spans="2:9" s="243" customFormat="1" ht="12.75" customHeight="1" x14ac:dyDescent="0.25">
      <c r="B419" s="244"/>
      <c r="C419" s="244"/>
      <c r="D419" s="244"/>
      <c r="E419" s="244"/>
      <c r="F419" s="244"/>
      <c r="G419" s="244"/>
      <c r="H419" s="244"/>
      <c r="I419" s="244"/>
    </row>
    <row r="420" spans="2:9" s="243" customFormat="1" ht="12.75" customHeight="1" x14ac:dyDescent="0.25">
      <c r="B420" s="244"/>
      <c r="C420" s="244"/>
      <c r="D420" s="244"/>
      <c r="E420" s="244"/>
      <c r="F420" s="244"/>
      <c r="G420" s="244"/>
      <c r="H420" s="244"/>
      <c r="I420" s="244"/>
    </row>
    <row r="421" spans="2:9" s="243" customFormat="1" ht="12.75" customHeight="1" x14ac:dyDescent="0.25">
      <c r="B421" s="244"/>
      <c r="C421" s="244"/>
      <c r="D421" s="244"/>
      <c r="E421" s="244"/>
      <c r="F421" s="244"/>
      <c r="G421" s="244"/>
      <c r="H421" s="244"/>
      <c r="I421" s="244"/>
    </row>
    <row r="422" spans="2:9" s="243" customFormat="1" ht="12.75" customHeight="1" x14ac:dyDescent="0.25">
      <c r="B422" s="244"/>
      <c r="C422" s="244"/>
      <c r="D422" s="244"/>
      <c r="E422" s="244"/>
      <c r="F422" s="244"/>
      <c r="G422" s="244"/>
      <c r="H422" s="244"/>
      <c r="I422" s="244"/>
    </row>
    <row r="423" spans="2:9" s="243" customFormat="1" ht="12.75" customHeight="1" x14ac:dyDescent="0.25">
      <c r="B423" s="244"/>
      <c r="C423" s="244"/>
      <c r="D423" s="244"/>
      <c r="E423" s="244"/>
      <c r="F423" s="244"/>
      <c r="G423" s="244"/>
      <c r="H423" s="244"/>
      <c r="I423" s="244"/>
    </row>
    <row r="424" spans="2:9" s="243" customFormat="1" ht="12.75" customHeight="1" x14ac:dyDescent="0.25">
      <c r="B424" s="244"/>
      <c r="C424" s="244"/>
      <c r="D424" s="244"/>
      <c r="E424" s="244"/>
      <c r="F424" s="244"/>
      <c r="G424" s="244"/>
      <c r="H424" s="244"/>
      <c r="I424" s="244"/>
    </row>
    <row r="425" spans="2:9" s="243" customFormat="1" ht="12.75" customHeight="1" x14ac:dyDescent="0.25">
      <c r="B425" s="244"/>
      <c r="C425" s="244"/>
      <c r="D425" s="244"/>
      <c r="E425" s="244"/>
      <c r="F425" s="244"/>
      <c r="G425" s="244"/>
      <c r="H425" s="244"/>
      <c r="I425" s="244"/>
    </row>
    <row r="426" spans="2:9" s="243" customFormat="1" ht="12.75" customHeight="1" x14ac:dyDescent="0.25">
      <c r="B426" s="244"/>
      <c r="C426" s="244"/>
      <c r="D426" s="244"/>
      <c r="E426" s="244"/>
      <c r="F426" s="244"/>
      <c r="G426" s="244"/>
      <c r="H426" s="244"/>
      <c r="I426" s="244"/>
    </row>
    <row r="427" spans="2:9" s="243" customFormat="1" ht="12.75" customHeight="1" x14ac:dyDescent="0.25">
      <c r="B427" s="244"/>
      <c r="C427" s="244"/>
      <c r="D427" s="244"/>
      <c r="E427" s="244"/>
      <c r="F427" s="244"/>
      <c r="G427" s="244"/>
      <c r="H427" s="244"/>
      <c r="I427" s="244"/>
    </row>
    <row r="428" spans="2:9" s="243" customFormat="1" ht="12.75" customHeight="1" x14ac:dyDescent="0.25">
      <c r="B428" s="244"/>
      <c r="C428" s="244"/>
      <c r="D428" s="244"/>
      <c r="E428" s="244"/>
      <c r="F428" s="244"/>
      <c r="G428" s="244"/>
      <c r="H428" s="244"/>
      <c r="I428" s="244"/>
    </row>
    <row r="429" spans="2:9" s="243" customFormat="1" ht="12.75" customHeight="1" x14ac:dyDescent="0.25">
      <c r="B429" s="244"/>
      <c r="C429" s="244"/>
      <c r="D429" s="244"/>
      <c r="E429" s="244"/>
      <c r="F429" s="244"/>
      <c r="G429" s="244"/>
      <c r="H429" s="244"/>
      <c r="I429" s="244"/>
    </row>
    <row r="430" spans="2:9" s="243" customFormat="1" ht="12.75" customHeight="1" x14ac:dyDescent="0.25">
      <c r="B430" s="244"/>
      <c r="C430" s="244"/>
      <c r="D430" s="244"/>
      <c r="E430" s="244"/>
      <c r="F430" s="244"/>
      <c r="G430" s="244"/>
      <c r="H430" s="244"/>
      <c r="I430" s="244"/>
    </row>
    <row r="431" spans="2:9" s="243" customFormat="1" ht="12.75" customHeight="1" x14ac:dyDescent="0.25">
      <c r="B431" s="244"/>
      <c r="C431" s="244"/>
      <c r="D431" s="244"/>
      <c r="E431" s="244"/>
      <c r="F431" s="244"/>
      <c r="G431" s="244"/>
      <c r="H431" s="244"/>
      <c r="I431" s="244"/>
    </row>
    <row r="432" spans="2:9" s="243" customFormat="1" ht="12.75" customHeight="1" x14ac:dyDescent="0.25">
      <c r="B432" s="244"/>
      <c r="C432" s="244"/>
      <c r="D432" s="244"/>
      <c r="E432" s="244"/>
      <c r="F432" s="244"/>
      <c r="G432" s="244"/>
      <c r="H432" s="244"/>
      <c r="I432" s="244"/>
    </row>
    <row r="433" spans="2:9" s="243" customFormat="1" ht="12.75" customHeight="1" x14ac:dyDescent="0.25">
      <c r="B433" s="244"/>
      <c r="C433" s="244"/>
      <c r="D433" s="244"/>
      <c r="E433" s="244"/>
      <c r="F433" s="244"/>
      <c r="G433" s="244"/>
      <c r="H433" s="244"/>
      <c r="I433" s="244"/>
    </row>
    <row r="434" spans="2:9" s="243" customFormat="1" ht="12.75" customHeight="1" x14ac:dyDescent="0.25">
      <c r="B434" s="244"/>
      <c r="C434" s="244"/>
      <c r="D434" s="244"/>
      <c r="E434" s="244"/>
      <c r="F434" s="244"/>
      <c r="G434" s="244"/>
      <c r="H434" s="244"/>
      <c r="I434" s="244"/>
    </row>
    <row r="435" spans="2:9" s="243" customFormat="1" ht="12.75" customHeight="1" x14ac:dyDescent="0.25">
      <c r="B435" s="244"/>
      <c r="C435" s="244"/>
      <c r="D435" s="244"/>
      <c r="E435" s="244"/>
      <c r="F435" s="244"/>
      <c r="G435" s="244"/>
      <c r="H435" s="244"/>
      <c r="I435" s="244"/>
    </row>
    <row r="436" spans="2:9" s="243" customFormat="1" ht="12.75" customHeight="1" x14ac:dyDescent="0.25">
      <c r="B436" s="244"/>
      <c r="C436" s="244"/>
      <c r="D436" s="244"/>
      <c r="E436" s="244"/>
      <c r="F436" s="244"/>
      <c r="G436" s="244"/>
      <c r="H436" s="244"/>
      <c r="I436" s="244"/>
    </row>
    <row r="437" spans="2:9" s="243" customFormat="1" ht="12.75" customHeight="1" x14ac:dyDescent="0.25">
      <c r="B437" s="244"/>
      <c r="C437" s="244"/>
      <c r="D437" s="244"/>
      <c r="E437" s="244"/>
      <c r="F437" s="244"/>
      <c r="G437" s="244"/>
      <c r="H437" s="244"/>
      <c r="I437" s="244"/>
    </row>
    <row r="438" spans="2:9" s="243" customFormat="1" ht="12.75" customHeight="1" x14ac:dyDescent="0.25">
      <c r="B438" s="244"/>
      <c r="C438" s="244"/>
      <c r="D438" s="244"/>
      <c r="E438" s="244"/>
      <c r="F438" s="244"/>
      <c r="G438" s="244"/>
      <c r="H438" s="244"/>
      <c r="I438" s="244"/>
    </row>
    <row r="439" spans="2:9" s="243" customFormat="1" ht="12.75" customHeight="1" x14ac:dyDescent="0.25">
      <c r="B439" s="244"/>
      <c r="C439" s="244"/>
      <c r="D439" s="244"/>
      <c r="E439" s="244"/>
      <c r="F439" s="244"/>
      <c r="G439" s="244"/>
      <c r="H439" s="244"/>
      <c r="I439" s="244"/>
    </row>
    <row r="440" spans="2:9" s="243" customFormat="1" ht="12.75" customHeight="1" x14ac:dyDescent="0.25">
      <c r="B440" s="244"/>
      <c r="C440" s="244"/>
      <c r="D440" s="244"/>
      <c r="E440" s="244"/>
      <c r="F440" s="244"/>
      <c r="G440" s="244"/>
      <c r="H440" s="244"/>
      <c r="I440" s="244"/>
    </row>
    <row r="441" spans="2:9" s="243" customFormat="1" ht="12.75" customHeight="1" x14ac:dyDescent="0.25">
      <c r="B441" s="244"/>
      <c r="C441" s="244"/>
      <c r="D441" s="244"/>
      <c r="E441" s="244"/>
      <c r="F441" s="244"/>
      <c r="G441" s="244"/>
      <c r="H441" s="244"/>
      <c r="I441" s="244"/>
    </row>
    <row r="442" spans="2:9" s="243" customFormat="1" ht="12.75" customHeight="1" x14ac:dyDescent="0.25">
      <c r="B442" s="244"/>
      <c r="C442" s="244"/>
      <c r="D442" s="244"/>
      <c r="E442" s="244"/>
      <c r="F442" s="244"/>
      <c r="G442" s="244"/>
      <c r="H442" s="244"/>
      <c r="I442" s="244"/>
    </row>
    <row r="443" spans="2:9" s="243" customFormat="1" ht="12.75" customHeight="1" x14ac:dyDescent="0.25">
      <c r="B443" s="244"/>
      <c r="C443" s="244"/>
      <c r="D443" s="244"/>
      <c r="E443" s="244"/>
      <c r="F443" s="244"/>
      <c r="G443" s="244"/>
      <c r="H443" s="244"/>
      <c r="I443" s="244"/>
    </row>
    <row r="444" spans="2:9" s="243" customFormat="1" ht="12.75" customHeight="1" x14ac:dyDescent="0.25">
      <c r="B444" s="244"/>
      <c r="C444" s="244"/>
      <c r="D444" s="244"/>
      <c r="E444" s="244"/>
      <c r="F444" s="244"/>
      <c r="G444" s="244"/>
      <c r="H444" s="244"/>
      <c r="I444" s="244"/>
    </row>
    <row r="445" spans="2:9" s="243" customFormat="1" ht="12.75" customHeight="1" x14ac:dyDescent="0.25">
      <c r="B445" s="244"/>
      <c r="C445" s="244"/>
      <c r="D445" s="244"/>
      <c r="E445" s="244"/>
      <c r="F445" s="244"/>
      <c r="G445" s="244"/>
      <c r="H445" s="244"/>
      <c r="I445" s="244"/>
    </row>
    <row r="446" spans="2:9" s="243" customFormat="1" ht="12.75" customHeight="1" x14ac:dyDescent="0.25">
      <c r="B446" s="244"/>
      <c r="C446" s="244"/>
      <c r="D446" s="244"/>
      <c r="E446" s="244"/>
      <c r="F446" s="244"/>
      <c r="G446" s="244"/>
      <c r="H446" s="244"/>
      <c r="I446" s="244"/>
    </row>
    <row r="447" spans="2:9" s="243" customFormat="1" ht="12.75" customHeight="1" x14ac:dyDescent="0.25">
      <c r="B447" s="244"/>
      <c r="C447" s="244"/>
      <c r="D447" s="244"/>
      <c r="E447" s="244"/>
      <c r="F447" s="244"/>
      <c r="G447" s="244"/>
      <c r="H447" s="244"/>
      <c r="I447" s="244"/>
    </row>
    <row r="448" spans="2:9" s="243" customFormat="1" ht="12.75" customHeight="1" x14ac:dyDescent="0.25">
      <c r="B448" s="244"/>
      <c r="C448" s="244"/>
      <c r="D448" s="244"/>
      <c r="E448" s="244"/>
      <c r="F448" s="244"/>
      <c r="G448" s="244"/>
      <c r="H448" s="244"/>
      <c r="I448" s="244"/>
    </row>
    <row r="449" spans="2:9" s="243" customFormat="1" ht="12.75" customHeight="1" x14ac:dyDescent="0.25">
      <c r="B449" s="244"/>
      <c r="C449" s="244"/>
      <c r="D449" s="244"/>
      <c r="E449" s="244"/>
      <c r="F449" s="244"/>
      <c r="G449" s="244"/>
      <c r="H449" s="244"/>
      <c r="I449" s="244"/>
    </row>
    <row r="450" spans="2:9" s="243" customFormat="1" ht="12.75" customHeight="1" x14ac:dyDescent="0.25">
      <c r="B450" s="244"/>
      <c r="C450" s="244"/>
      <c r="D450" s="244"/>
      <c r="E450" s="244"/>
      <c r="F450" s="244"/>
      <c r="G450" s="244"/>
      <c r="H450" s="244"/>
      <c r="I450" s="244"/>
    </row>
    <row r="451" spans="2:9" s="243" customFormat="1" ht="12.75" customHeight="1" x14ac:dyDescent="0.25">
      <c r="B451" s="244"/>
      <c r="C451" s="244"/>
      <c r="D451" s="244"/>
      <c r="E451" s="244"/>
      <c r="F451" s="244"/>
      <c r="G451" s="244"/>
      <c r="H451" s="244"/>
      <c r="I451" s="244"/>
    </row>
    <row r="452" spans="2:9" s="243" customFormat="1" ht="12.75" customHeight="1" x14ac:dyDescent="0.25">
      <c r="B452" s="244"/>
      <c r="C452" s="244"/>
      <c r="D452" s="244"/>
      <c r="E452" s="244"/>
      <c r="F452" s="244"/>
      <c r="G452" s="244"/>
      <c r="H452" s="244"/>
      <c r="I452" s="244"/>
    </row>
    <row r="453" spans="2:9" s="243" customFormat="1" ht="12.75" customHeight="1" x14ac:dyDescent="0.25">
      <c r="B453" s="244"/>
      <c r="C453" s="244"/>
      <c r="D453" s="244"/>
      <c r="E453" s="244"/>
      <c r="F453" s="244"/>
      <c r="G453" s="244"/>
      <c r="H453" s="244"/>
      <c r="I453" s="244"/>
    </row>
    <row r="454" spans="2:9" s="243" customFormat="1" ht="12.75" customHeight="1" x14ac:dyDescent="0.25">
      <c r="B454" s="244"/>
      <c r="C454" s="244"/>
      <c r="D454" s="244"/>
      <c r="E454" s="244"/>
      <c r="F454" s="244"/>
      <c r="G454" s="244"/>
      <c r="H454" s="244"/>
      <c r="I454" s="244"/>
    </row>
    <row r="455" spans="2:9" s="243" customFormat="1" ht="12.75" customHeight="1" x14ac:dyDescent="0.25">
      <c r="B455" s="244"/>
      <c r="C455" s="244"/>
      <c r="D455" s="244"/>
      <c r="E455" s="244"/>
      <c r="F455" s="244"/>
      <c r="G455" s="244"/>
      <c r="H455" s="244"/>
      <c r="I455" s="244"/>
    </row>
    <row r="456" spans="2:9" s="243" customFormat="1" ht="12.75" customHeight="1" x14ac:dyDescent="0.25">
      <c r="B456" s="244"/>
      <c r="C456" s="244"/>
      <c r="D456" s="244"/>
      <c r="E456" s="244"/>
      <c r="F456" s="244"/>
      <c r="G456" s="244"/>
      <c r="H456" s="244"/>
      <c r="I456" s="244"/>
    </row>
    <row r="457" spans="2:9" s="243" customFormat="1" ht="12.75" customHeight="1" x14ac:dyDescent="0.25">
      <c r="B457" s="244"/>
      <c r="C457" s="244"/>
      <c r="D457" s="244"/>
      <c r="E457" s="244"/>
      <c r="F457" s="244"/>
      <c r="G457" s="244"/>
      <c r="H457" s="244"/>
      <c r="I457" s="244"/>
    </row>
    <row r="458" spans="2:9" s="243" customFormat="1" ht="12.75" customHeight="1" x14ac:dyDescent="0.25">
      <c r="B458" s="244"/>
      <c r="C458" s="244"/>
      <c r="D458" s="244"/>
      <c r="E458" s="244"/>
      <c r="F458" s="244"/>
      <c r="G458" s="244"/>
      <c r="H458" s="244"/>
      <c r="I458" s="244"/>
    </row>
    <row r="459" spans="2:9" s="243" customFormat="1" ht="12.75" customHeight="1" x14ac:dyDescent="0.25">
      <c r="B459" s="244"/>
      <c r="C459" s="244"/>
      <c r="D459" s="244"/>
      <c r="E459" s="244"/>
      <c r="F459" s="244"/>
      <c r="G459" s="244"/>
      <c r="H459" s="244"/>
      <c r="I459" s="244"/>
    </row>
    <row r="460" spans="2:9" s="243" customFormat="1" ht="12.75" customHeight="1" x14ac:dyDescent="0.25">
      <c r="B460" s="244"/>
      <c r="C460" s="244"/>
      <c r="D460" s="244"/>
      <c r="E460" s="244"/>
      <c r="F460" s="244"/>
      <c r="G460" s="244"/>
      <c r="H460" s="244"/>
      <c r="I460" s="244"/>
    </row>
    <row r="461" spans="2:9" s="243" customFormat="1" ht="12.75" customHeight="1" x14ac:dyDescent="0.25">
      <c r="B461" s="244"/>
      <c r="C461" s="244"/>
      <c r="D461" s="244"/>
      <c r="E461" s="244"/>
      <c r="F461" s="244"/>
      <c r="G461" s="244"/>
      <c r="H461" s="244"/>
      <c r="I461" s="244"/>
    </row>
    <row r="462" spans="2:9" s="243" customFormat="1" ht="12.75" customHeight="1" x14ac:dyDescent="0.25">
      <c r="B462" s="244"/>
      <c r="C462" s="244"/>
      <c r="D462" s="244"/>
      <c r="E462" s="244"/>
      <c r="F462" s="244"/>
      <c r="G462" s="244"/>
      <c r="H462" s="244"/>
      <c r="I462" s="244"/>
    </row>
    <row r="463" spans="2:9" s="243" customFormat="1" ht="12.75" customHeight="1" x14ac:dyDescent="0.25">
      <c r="B463" s="244"/>
      <c r="C463" s="244"/>
      <c r="D463" s="244"/>
      <c r="E463" s="244"/>
      <c r="F463" s="244"/>
      <c r="G463" s="244"/>
      <c r="H463" s="244"/>
      <c r="I463" s="244"/>
    </row>
    <row r="464" spans="2:9" s="243" customFormat="1" ht="12.75" customHeight="1" x14ac:dyDescent="0.25">
      <c r="B464" s="244"/>
      <c r="C464" s="244"/>
      <c r="D464" s="244"/>
      <c r="E464" s="244"/>
      <c r="F464" s="244"/>
      <c r="G464" s="244"/>
      <c r="H464" s="244"/>
      <c r="I464" s="244"/>
    </row>
    <row r="465" spans="2:9" s="243" customFormat="1" ht="12.75" customHeight="1" x14ac:dyDescent="0.25">
      <c r="B465" s="244"/>
      <c r="C465" s="244"/>
      <c r="D465" s="244"/>
      <c r="E465" s="244"/>
      <c r="F465" s="244"/>
      <c r="G465" s="244"/>
      <c r="H465" s="244"/>
      <c r="I465" s="244"/>
    </row>
    <row r="466" spans="2:9" s="243" customFormat="1" ht="12.75" customHeight="1" x14ac:dyDescent="0.25">
      <c r="B466" s="244"/>
      <c r="C466" s="244"/>
      <c r="D466" s="244"/>
      <c r="E466" s="244"/>
      <c r="F466" s="244"/>
      <c r="G466" s="244"/>
      <c r="H466" s="244"/>
      <c r="I466" s="244"/>
    </row>
    <row r="467" spans="2:9" s="243" customFormat="1" ht="12.75" customHeight="1" x14ac:dyDescent="0.25">
      <c r="B467" s="244"/>
      <c r="C467" s="244"/>
      <c r="D467" s="244"/>
      <c r="E467" s="244"/>
      <c r="F467" s="244"/>
      <c r="G467" s="244"/>
      <c r="H467" s="244"/>
      <c r="I467" s="244"/>
    </row>
    <row r="468" spans="2:9" s="243" customFormat="1" ht="12.75" customHeight="1" x14ac:dyDescent="0.25">
      <c r="B468" s="244"/>
      <c r="C468" s="244"/>
      <c r="D468" s="244"/>
      <c r="E468" s="244"/>
      <c r="F468" s="244"/>
      <c r="G468" s="244"/>
      <c r="H468" s="244"/>
      <c r="I468" s="244"/>
    </row>
    <row r="469" spans="2:9" s="243" customFormat="1" ht="12.75" customHeight="1" x14ac:dyDescent="0.25">
      <c r="B469" s="244"/>
      <c r="C469" s="244"/>
      <c r="D469" s="244"/>
      <c r="E469" s="244"/>
      <c r="F469" s="244"/>
      <c r="G469" s="244"/>
      <c r="H469" s="244"/>
      <c r="I469" s="244"/>
    </row>
    <row r="470" spans="2:9" s="243" customFormat="1" ht="12.75" customHeight="1" x14ac:dyDescent="0.25">
      <c r="B470" s="244"/>
      <c r="C470" s="244"/>
      <c r="D470" s="244"/>
      <c r="E470" s="244"/>
      <c r="F470" s="244"/>
      <c r="G470" s="244"/>
      <c r="H470" s="244"/>
      <c r="I470" s="244"/>
    </row>
    <row r="471" spans="2:9" s="243" customFormat="1" ht="12.75" customHeight="1" x14ac:dyDescent="0.25">
      <c r="B471" s="244"/>
      <c r="C471" s="244"/>
      <c r="D471" s="244"/>
      <c r="E471" s="244"/>
      <c r="F471" s="244"/>
      <c r="G471" s="244"/>
      <c r="H471" s="244"/>
      <c r="I471" s="244"/>
    </row>
    <row r="472" spans="2:9" s="243" customFormat="1" ht="12.75" customHeight="1" x14ac:dyDescent="0.25">
      <c r="B472" s="244"/>
      <c r="C472" s="244"/>
      <c r="D472" s="244"/>
      <c r="E472" s="244"/>
      <c r="F472" s="244"/>
      <c r="G472" s="244"/>
      <c r="H472" s="244"/>
      <c r="I472" s="244"/>
    </row>
    <row r="473" spans="2:9" s="243" customFormat="1" ht="12.75" customHeight="1" x14ac:dyDescent="0.25">
      <c r="B473" s="244"/>
      <c r="C473" s="244"/>
      <c r="D473" s="244"/>
      <c r="E473" s="244"/>
      <c r="F473" s="244"/>
      <c r="G473" s="244"/>
      <c r="H473" s="244"/>
      <c r="I473" s="244"/>
    </row>
    <row r="474" spans="2:9" s="243" customFormat="1" ht="12.75" customHeight="1" x14ac:dyDescent="0.25">
      <c r="B474" s="244"/>
      <c r="C474" s="244"/>
      <c r="D474" s="244"/>
      <c r="E474" s="244"/>
      <c r="F474" s="244"/>
      <c r="G474" s="244"/>
      <c r="H474" s="244"/>
      <c r="I474" s="244"/>
    </row>
    <row r="475" spans="2:9" s="243" customFormat="1" ht="12.75" customHeight="1" x14ac:dyDescent="0.25">
      <c r="B475" s="244"/>
      <c r="C475" s="244"/>
      <c r="D475" s="244"/>
      <c r="E475" s="244"/>
      <c r="F475" s="244"/>
      <c r="G475" s="244"/>
      <c r="H475" s="244"/>
      <c r="I475" s="244"/>
    </row>
    <row r="476" spans="2:9" s="243" customFormat="1" ht="12.75" customHeight="1" x14ac:dyDescent="0.25">
      <c r="B476" s="244"/>
      <c r="C476" s="244"/>
      <c r="D476" s="244"/>
      <c r="E476" s="244"/>
      <c r="F476" s="244"/>
      <c r="G476" s="244"/>
      <c r="H476" s="244"/>
      <c r="I476" s="244"/>
    </row>
    <row r="477" spans="2:9" s="243" customFormat="1" ht="12.75" customHeight="1" x14ac:dyDescent="0.25">
      <c r="B477" s="244"/>
      <c r="C477" s="244"/>
      <c r="D477" s="244"/>
      <c r="E477" s="244"/>
      <c r="F477" s="244"/>
      <c r="G477" s="244"/>
      <c r="H477" s="244"/>
      <c r="I477" s="244"/>
    </row>
    <row r="478" spans="2:9" s="243" customFormat="1" ht="12.75" customHeight="1" x14ac:dyDescent="0.25">
      <c r="B478" s="244"/>
      <c r="C478" s="244"/>
      <c r="D478" s="244"/>
      <c r="E478" s="244"/>
      <c r="F478" s="244"/>
      <c r="G478" s="244"/>
      <c r="H478" s="244"/>
      <c r="I478" s="244"/>
    </row>
    <row r="479" spans="2:9" s="243" customFormat="1" ht="12.75" customHeight="1" x14ac:dyDescent="0.25">
      <c r="B479" s="244"/>
      <c r="C479" s="244"/>
      <c r="D479" s="244"/>
      <c r="E479" s="244"/>
      <c r="F479" s="244"/>
      <c r="G479" s="244"/>
      <c r="H479" s="244"/>
      <c r="I479" s="244"/>
    </row>
    <row r="480" spans="2:9" s="243" customFormat="1" ht="12.75" customHeight="1" x14ac:dyDescent="0.25">
      <c r="B480" s="244"/>
      <c r="C480" s="244"/>
      <c r="D480" s="244"/>
      <c r="E480" s="244"/>
      <c r="F480" s="244"/>
      <c r="G480" s="244"/>
      <c r="H480" s="244"/>
      <c r="I480" s="244"/>
    </row>
    <row r="481" spans="2:9" s="243" customFormat="1" ht="12.75" customHeight="1" x14ac:dyDescent="0.25">
      <c r="B481" s="244"/>
      <c r="C481" s="244"/>
      <c r="D481" s="244"/>
      <c r="E481" s="244"/>
      <c r="F481" s="244"/>
      <c r="G481" s="244"/>
      <c r="H481" s="244"/>
      <c r="I481" s="244"/>
    </row>
    <row r="482" spans="2:9" s="243" customFormat="1" ht="12.75" customHeight="1" x14ac:dyDescent="0.25">
      <c r="B482" s="244"/>
      <c r="C482" s="244"/>
      <c r="D482" s="244"/>
      <c r="E482" s="244"/>
      <c r="F482" s="244"/>
      <c r="G482" s="244"/>
      <c r="H482" s="244"/>
      <c r="I482" s="244"/>
    </row>
    <row r="483" spans="2:9" s="243" customFormat="1" ht="12.75" customHeight="1" x14ac:dyDescent="0.25">
      <c r="B483" s="244"/>
      <c r="C483" s="244"/>
      <c r="D483" s="244"/>
      <c r="E483" s="244"/>
      <c r="F483" s="244"/>
      <c r="G483" s="244"/>
      <c r="H483" s="244"/>
      <c r="I483" s="244"/>
    </row>
    <row r="484" spans="2:9" s="243" customFormat="1" ht="12.75" customHeight="1" x14ac:dyDescent="0.25">
      <c r="B484" s="244"/>
      <c r="C484" s="244"/>
      <c r="D484" s="244"/>
      <c r="E484" s="244"/>
      <c r="F484" s="244"/>
      <c r="G484" s="244"/>
      <c r="H484" s="244"/>
      <c r="I484" s="244"/>
    </row>
    <row r="485" spans="2:9" s="243" customFormat="1" ht="12.75" customHeight="1" x14ac:dyDescent="0.25">
      <c r="B485" s="244"/>
      <c r="C485" s="244"/>
      <c r="D485" s="244"/>
      <c r="E485" s="244"/>
      <c r="F485" s="244"/>
      <c r="G485" s="244"/>
      <c r="H485" s="244"/>
      <c r="I485" s="244"/>
    </row>
    <row r="486" spans="2:9" s="243" customFormat="1" ht="12.75" customHeight="1" x14ac:dyDescent="0.25">
      <c r="B486" s="244"/>
      <c r="C486" s="244"/>
      <c r="D486" s="244"/>
      <c r="E486" s="244"/>
      <c r="F486" s="244"/>
      <c r="G486" s="244"/>
      <c r="H486" s="244"/>
      <c r="I486" s="244"/>
    </row>
    <row r="487" spans="2:9" s="243" customFormat="1" ht="12.75" customHeight="1" x14ac:dyDescent="0.25">
      <c r="B487" s="244"/>
      <c r="C487" s="244"/>
      <c r="D487" s="244"/>
      <c r="E487" s="244"/>
      <c r="F487" s="244"/>
      <c r="G487" s="244"/>
      <c r="H487" s="244"/>
      <c r="I487" s="244"/>
    </row>
    <row r="488" spans="2:9" s="243" customFormat="1" ht="12.75" customHeight="1" x14ac:dyDescent="0.25">
      <c r="B488" s="244"/>
      <c r="C488" s="244"/>
      <c r="D488" s="244"/>
      <c r="E488" s="244"/>
      <c r="F488" s="244"/>
      <c r="G488" s="244"/>
      <c r="H488" s="244"/>
      <c r="I488" s="244"/>
    </row>
    <row r="489" spans="2:9" s="243" customFormat="1" ht="12.75" customHeight="1" x14ac:dyDescent="0.25">
      <c r="B489" s="244"/>
      <c r="C489" s="244"/>
      <c r="D489" s="244"/>
      <c r="E489" s="244"/>
      <c r="F489" s="244"/>
      <c r="G489" s="244"/>
      <c r="H489" s="244"/>
      <c r="I489" s="244"/>
    </row>
    <row r="490" spans="2:9" s="243" customFormat="1" ht="12.75" customHeight="1" x14ac:dyDescent="0.25">
      <c r="B490" s="244"/>
      <c r="C490" s="244"/>
      <c r="D490" s="244"/>
      <c r="E490" s="244"/>
      <c r="F490" s="244"/>
      <c r="G490" s="244"/>
      <c r="H490" s="244"/>
      <c r="I490" s="244"/>
    </row>
    <row r="491" spans="2:9" s="243" customFormat="1" ht="12.75" customHeight="1" x14ac:dyDescent="0.25">
      <c r="B491" s="244"/>
      <c r="C491" s="244"/>
      <c r="D491" s="244"/>
      <c r="E491" s="244"/>
      <c r="F491" s="244"/>
      <c r="G491" s="244"/>
      <c r="H491" s="244"/>
      <c r="I491" s="244"/>
    </row>
    <row r="492" spans="2:9" s="243" customFormat="1" ht="12.75" customHeight="1" x14ac:dyDescent="0.25">
      <c r="B492" s="244"/>
      <c r="C492" s="244"/>
      <c r="D492" s="244"/>
      <c r="E492" s="244"/>
      <c r="F492" s="244"/>
      <c r="G492" s="244"/>
      <c r="H492" s="244"/>
      <c r="I492" s="244"/>
    </row>
    <row r="493" spans="2:9" s="243" customFormat="1" ht="12.75" customHeight="1" x14ac:dyDescent="0.25">
      <c r="B493" s="244"/>
      <c r="C493" s="244"/>
      <c r="D493" s="244"/>
      <c r="E493" s="244"/>
      <c r="F493" s="244"/>
      <c r="G493" s="244"/>
      <c r="H493" s="244"/>
      <c r="I493" s="244"/>
    </row>
    <row r="494" spans="2:9" s="243" customFormat="1" ht="12.75" customHeight="1" x14ac:dyDescent="0.25">
      <c r="B494" s="244"/>
      <c r="C494" s="244"/>
      <c r="D494" s="244"/>
      <c r="E494" s="244"/>
      <c r="F494" s="244"/>
      <c r="G494" s="244"/>
      <c r="H494" s="244"/>
      <c r="I494" s="244"/>
    </row>
    <row r="495" spans="2:9" s="243" customFormat="1" ht="12.75" customHeight="1" x14ac:dyDescent="0.25">
      <c r="B495" s="244"/>
      <c r="C495" s="244"/>
      <c r="D495" s="244"/>
      <c r="E495" s="244"/>
      <c r="F495" s="244"/>
      <c r="G495" s="244"/>
      <c r="H495" s="244"/>
      <c r="I495" s="244"/>
    </row>
    <row r="496" spans="2:9" s="243" customFormat="1" ht="12.75" customHeight="1" x14ac:dyDescent="0.25">
      <c r="B496" s="244"/>
      <c r="C496" s="244"/>
      <c r="D496" s="244"/>
      <c r="E496" s="244"/>
      <c r="F496" s="244"/>
      <c r="G496" s="244"/>
      <c r="H496" s="244"/>
      <c r="I496" s="244"/>
    </row>
    <row r="497" spans="2:9" s="243" customFormat="1" ht="12.75" customHeight="1" x14ac:dyDescent="0.25">
      <c r="B497" s="244"/>
      <c r="C497" s="244"/>
      <c r="D497" s="244"/>
      <c r="E497" s="244"/>
      <c r="F497" s="244"/>
      <c r="G497" s="244"/>
      <c r="H497" s="244"/>
      <c r="I497" s="244"/>
    </row>
    <row r="498" spans="2:9" s="243" customFormat="1" ht="12.75" customHeight="1" x14ac:dyDescent="0.25">
      <c r="B498" s="244"/>
      <c r="C498" s="244"/>
      <c r="D498" s="244"/>
      <c r="E498" s="244"/>
      <c r="F498" s="244"/>
      <c r="G498" s="244"/>
      <c r="H498" s="244"/>
      <c r="I498" s="244"/>
    </row>
    <row r="499" spans="2:9" s="243" customFormat="1" ht="12.75" customHeight="1" x14ac:dyDescent="0.25">
      <c r="B499" s="244"/>
      <c r="C499" s="244"/>
      <c r="D499" s="244"/>
      <c r="E499" s="244"/>
      <c r="F499" s="244"/>
      <c r="G499" s="244"/>
      <c r="H499" s="244"/>
      <c r="I499" s="244"/>
    </row>
    <row r="500" spans="2:9" s="243" customFormat="1" ht="12.75" customHeight="1" x14ac:dyDescent="0.25">
      <c r="B500" s="244"/>
      <c r="C500" s="244"/>
      <c r="D500" s="244"/>
      <c r="E500" s="244"/>
      <c r="F500" s="244"/>
      <c r="G500" s="244"/>
      <c r="H500" s="244"/>
      <c r="I500" s="244"/>
    </row>
    <row r="501" spans="2:9" s="243" customFormat="1" ht="12.75" customHeight="1" x14ac:dyDescent="0.25">
      <c r="B501" s="244"/>
      <c r="C501" s="244"/>
      <c r="D501" s="244"/>
      <c r="E501" s="244"/>
      <c r="F501" s="244"/>
      <c r="G501" s="244"/>
      <c r="H501" s="244"/>
      <c r="I501" s="244"/>
    </row>
    <row r="502" spans="2:9" s="243" customFormat="1" ht="12.75" customHeight="1" x14ac:dyDescent="0.25">
      <c r="B502" s="244"/>
      <c r="C502" s="244"/>
      <c r="D502" s="244"/>
      <c r="E502" s="244"/>
      <c r="F502" s="244"/>
      <c r="G502" s="244"/>
      <c r="H502" s="244"/>
      <c r="I502" s="244"/>
    </row>
    <row r="503" spans="2:9" s="243" customFormat="1" ht="12.75" customHeight="1" x14ac:dyDescent="0.25">
      <c r="B503" s="244"/>
      <c r="C503" s="244"/>
      <c r="D503" s="244"/>
      <c r="E503" s="244"/>
      <c r="F503" s="244"/>
      <c r="G503" s="244"/>
      <c r="H503" s="244"/>
      <c r="I503" s="244"/>
    </row>
    <row r="504" spans="2:9" s="243" customFormat="1" ht="12.75" customHeight="1" x14ac:dyDescent="0.25">
      <c r="B504" s="244"/>
      <c r="C504" s="244"/>
      <c r="D504" s="244"/>
      <c r="E504" s="244"/>
      <c r="F504" s="244"/>
      <c r="G504" s="244"/>
      <c r="H504" s="244"/>
      <c r="I504" s="244"/>
    </row>
    <row r="505" spans="2:9" s="243" customFormat="1" ht="12.75" customHeight="1" x14ac:dyDescent="0.25">
      <c r="B505" s="244"/>
      <c r="C505" s="244"/>
      <c r="D505" s="244"/>
      <c r="E505" s="244"/>
      <c r="F505" s="244"/>
      <c r="G505" s="244"/>
      <c r="H505" s="244"/>
      <c r="I505" s="244"/>
    </row>
    <row r="506" spans="2:9" s="243" customFormat="1" ht="12.75" customHeight="1" x14ac:dyDescent="0.25">
      <c r="B506" s="244"/>
      <c r="C506" s="244"/>
      <c r="D506" s="244"/>
      <c r="E506" s="244"/>
      <c r="F506" s="244"/>
      <c r="G506" s="244"/>
      <c r="H506" s="244"/>
      <c r="I506" s="244"/>
    </row>
    <row r="507" spans="2:9" s="243" customFormat="1" ht="12.75" customHeight="1" x14ac:dyDescent="0.25">
      <c r="B507" s="244"/>
      <c r="C507" s="244"/>
      <c r="D507" s="244"/>
      <c r="E507" s="244"/>
      <c r="F507" s="244"/>
      <c r="G507" s="244"/>
      <c r="H507" s="244"/>
      <c r="I507" s="244"/>
    </row>
    <row r="508" spans="2:9" s="243" customFormat="1" ht="12.75" customHeight="1" x14ac:dyDescent="0.25">
      <c r="B508" s="244"/>
      <c r="C508" s="244"/>
      <c r="D508" s="244"/>
      <c r="E508" s="244"/>
      <c r="F508" s="244"/>
      <c r="G508" s="244"/>
      <c r="H508" s="244"/>
      <c r="I508" s="244"/>
    </row>
    <row r="509" spans="2:9" s="243" customFormat="1" ht="12.75" customHeight="1" x14ac:dyDescent="0.25">
      <c r="B509" s="244"/>
      <c r="C509" s="244"/>
      <c r="D509" s="244"/>
      <c r="E509" s="244"/>
      <c r="F509" s="244"/>
      <c r="G509" s="244"/>
      <c r="H509" s="244"/>
      <c r="I509" s="244"/>
    </row>
    <row r="510" spans="2:9" s="243" customFormat="1" ht="12.75" customHeight="1" x14ac:dyDescent="0.25">
      <c r="B510" s="244"/>
      <c r="C510" s="244"/>
      <c r="D510" s="244"/>
      <c r="E510" s="244"/>
      <c r="F510" s="244"/>
      <c r="G510" s="244"/>
      <c r="H510" s="244"/>
      <c r="I510" s="244"/>
    </row>
    <row r="511" spans="2:9" s="243" customFormat="1" ht="12.75" customHeight="1" x14ac:dyDescent="0.25">
      <c r="B511" s="244"/>
      <c r="C511" s="244"/>
      <c r="D511" s="244"/>
      <c r="E511" s="244"/>
      <c r="F511" s="244"/>
      <c r="G511" s="244"/>
      <c r="H511" s="244"/>
      <c r="I511" s="244"/>
    </row>
    <row r="512" spans="2:9" s="243" customFormat="1" ht="12.75" customHeight="1" x14ac:dyDescent="0.25">
      <c r="B512" s="244"/>
      <c r="C512" s="244"/>
      <c r="D512" s="244"/>
      <c r="E512" s="244"/>
      <c r="F512" s="244"/>
      <c r="G512" s="244"/>
      <c r="H512" s="244"/>
      <c r="I512" s="244"/>
    </row>
    <row r="513" spans="2:9" s="243" customFormat="1" ht="12.75" customHeight="1" x14ac:dyDescent="0.25">
      <c r="B513" s="244"/>
      <c r="C513" s="244"/>
      <c r="D513" s="244"/>
      <c r="E513" s="244"/>
      <c r="F513" s="244"/>
      <c r="G513" s="244"/>
      <c r="H513" s="244"/>
      <c r="I513" s="244"/>
    </row>
    <row r="514" spans="2:9" s="243" customFormat="1" ht="12.75" customHeight="1" x14ac:dyDescent="0.25">
      <c r="B514" s="244"/>
      <c r="C514" s="244"/>
      <c r="D514" s="244"/>
      <c r="E514" s="244"/>
      <c r="F514" s="244"/>
      <c r="G514" s="244"/>
      <c r="H514" s="244"/>
      <c r="I514" s="244"/>
    </row>
    <row r="515" spans="2:9" s="243" customFormat="1" ht="12.75" customHeight="1" x14ac:dyDescent="0.25">
      <c r="B515" s="244"/>
      <c r="C515" s="244"/>
      <c r="D515" s="244"/>
      <c r="E515" s="244"/>
      <c r="F515" s="244"/>
      <c r="G515" s="244"/>
      <c r="H515" s="244"/>
      <c r="I515" s="244"/>
    </row>
    <row r="516" spans="2:9" s="243" customFormat="1" ht="12.75" customHeight="1" x14ac:dyDescent="0.25">
      <c r="B516" s="244"/>
      <c r="C516" s="244"/>
      <c r="D516" s="244"/>
      <c r="E516" s="244"/>
      <c r="F516" s="244"/>
      <c r="G516" s="244"/>
      <c r="H516" s="244"/>
      <c r="I516" s="244"/>
    </row>
    <row r="517" spans="2:9" s="243" customFormat="1" ht="12.75" customHeight="1" x14ac:dyDescent="0.25">
      <c r="B517" s="244"/>
      <c r="C517" s="244"/>
      <c r="D517" s="244"/>
      <c r="E517" s="244"/>
      <c r="F517" s="244"/>
      <c r="G517" s="244"/>
      <c r="H517" s="244"/>
      <c r="I517" s="244"/>
    </row>
    <row r="518" spans="2:9" s="243" customFormat="1" ht="12.75" customHeight="1" x14ac:dyDescent="0.25">
      <c r="B518" s="244"/>
      <c r="C518" s="244"/>
      <c r="D518" s="244"/>
      <c r="E518" s="244"/>
      <c r="F518" s="244"/>
      <c r="G518" s="244"/>
      <c r="H518" s="244"/>
      <c r="I518" s="244"/>
    </row>
    <row r="519" spans="2:9" s="243" customFormat="1" ht="12.75" customHeight="1" x14ac:dyDescent="0.25">
      <c r="B519" s="244"/>
      <c r="C519" s="244"/>
      <c r="D519" s="244"/>
      <c r="E519" s="244"/>
      <c r="F519" s="244"/>
      <c r="G519" s="244"/>
      <c r="H519" s="244"/>
      <c r="I519" s="244"/>
    </row>
    <row r="520" spans="2:9" s="243" customFormat="1" ht="12.75" customHeight="1" x14ac:dyDescent="0.25">
      <c r="B520" s="244"/>
      <c r="C520" s="244"/>
      <c r="D520" s="244"/>
      <c r="E520" s="244"/>
      <c r="F520" s="244"/>
      <c r="G520" s="244"/>
      <c r="H520" s="244"/>
      <c r="I520" s="244"/>
    </row>
    <row r="521" spans="2:9" s="243" customFormat="1" ht="12.75" customHeight="1" x14ac:dyDescent="0.25">
      <c r="B521" s="244"/>
      <c r="C521" s="244"/>
      <c r="D521" s="244"/>
      <c r="E521" s="244"/>
      <c r="F521" s="244"/>
      <c r="G521" s="244"/>
      <c r="H521" s="244"/>
      <c r="I521" s="244"/>
    </row>
    <row r="522" spans="2:9" s="243" customFormat="1" ht="12.75" customHeight="1" x14ac:dyDescent="0.25">
      <c r="B522" s="244"/>
      <c r="C522" s="244"/>
      <c r="D522" s="244"/>
      <c r="E522" s="244"/>
      <c r="F522" s="244"/>
      <c r="G522" s="244"/>
      <c r="H522" s="244"/>
      <c r="I522" s="244"/>
    </row>
    <row r="523" spans="2:9" s="243" customFormat="1" ht="12.75" customHeight="1" x14ac:dyDescent="0.25">
      <c r="B523" s="244"/>
      <c r="C523" s="244"/>
      <c r="D523" s="244"/>
      <c r="E523" s="244"/>
      <c r="F523" s="244"/>
      <c r="G523" s="244"/>
      <c r="H523" s="244"/>
      <c r="I523" s="244"/>
    </row>
    <row r="524" spans="2:9" s="243" customFormat="1" ht="12.75" customHeight="1" x14ac:dyDescent="0.25">
      <c r="B524" s="244"/>
      <c r="C524" s="244"/>
      <c r="D524" s="244"/>
      <c r="E524" s="244"/>
      <c r="F524" s="244"/>
      <c r="G524" s="244"/>
      <c r="H524" s="244"/>
      <c r="I524" s="244"/>
    </row>
    <row r="525" spans="2:9" s="243" customFormat="1" ht="12.75" customHeight="1" x14ac:dyDescent="0.25">
      <c r="B525" s="244"/>
      <c r="C525" s="244"/>
      <c r="D525" s="244"/>
      <c r="E525" s="244"/>
      <c r="F525" s="244"/>
      <c r="G525" s="244"/>
      <c r="H525" s="244"/>
      <c r="I525" s="244"/>
    </row>
    <row r="526" spans="2:9" s="243" customFormat="1" ht="12.75" customHeight="1" x14ac:dyDescent="0.25">
      <c r="B526" s="244"/>
      <c r="C526" s="244"/>
      <c r="D526" s="244"/>
      <c r="E526" s="244"/>
      <c r="F526" s="244"/>
      <c r="G526" s="244"/>
      <c r="H526" s="244"/>
      <c r="I526" s="244"/>
    </row>
    <row r="527" spans="2:9" s="243" customFormat="1" ht="12.75" customHeight="1" x14ac:dyDescent="0.25">
      <c r="B527" s="244"/>
      <c r="C527" s="244"/>
      <c r="D527" s="244"/>
      <c r="E527" s="244"/>
      <c r="F527" s="244"/>
      <c r="G527" s="244"/>
      <c r="H527" s="244"/>
      <c r="I527" s="244"/>
    </row>
    <row r="528" spans="2:9" s="243" customFormat="1" ht="12.75" customHeight="1" x14ac:dyDescent="0.25">
      <c r="B528" s="244"/>
      <c r="C528" s="244"/>
      <c r="D528" s="244"/>
      <c r="E528" s="244"/>
      <c r="F528" s="244"/>
      <c r="G528" s="244"/>
      <c r="H528" s="244"/>
      <c r="I528" s="244"/>
    </row>
    <row r="529" spans="2:9" s="243" customFormat="1" ht="12.75" customHeight="1" x14ac:dyDescent="0.25">
      <c r="B529" s="244"/>
      <c r="C529" s="244"/>
      <c r="D529" s="244"/>
      <c r="E529" s="244"/>
      <c r="F529" s="244"/>
      <c r="G529" s="244"/>
      <c r="H529" s="244"/>
      <c r="I529" s="244"/>
    </row>
    <row r="530" spans="2:9" s="243" customFormat="1" ht="12.75" customHeight="1" x14ac:dyDescent="0.25">
      <c r="B530" s="244"/>
      <c r="C530" s="244"/>
      <c r="D530" s="244"/>
      <c r="E530" s="244"/>
      <c r="F530" s="244"/>
      <c r="G530" s="244"/>
      <c r="H530" s="244"/>
      <c r="I530" s="244"/>
    </row>
    <row r="531" spans="2:9" s="243" customFormat="1" ht="12.75" customHeight="1" x14ac:dyDescent="0.25">
      <c r="B531" s="244"/>
      <c r="C531" s="244"/>
      <c r="D531" s="244"/>
      <c r="E531" s="244"/>
      <c r="F531" s="244"/>
      <c r="G531" s="244"/>
      <c r="H531" s="244"/>
      <c r="I531" s="244"/>
    </row>
    <row r="532" spans="2:9" s="243" customFormat="1" ht="12.75" customHeight="1" x14ac:dyDescent="0.25">
      <c r="B532" s="244"/>
      <c r="C532" s="244"/>
      <c r="D532" s="244"/>
      <c r="E532" s="244"/>
      <c r="F532" s="244"/>
      <c r="G532" s="244"/>
      <c r="H532" s="244"/>
      <c r="I532" s="244"/>
    </row>
    <row r="533" spans="2:9" s="243" customFormat="1" ht="12.75" customHeight="1" x14ac:dyDescent="0.25">
      <c r="B533" s="244"/>
      <c r="C533" s="244"/>
      <c r="D533" s="244"/>
      <c r="E533" s="244"/>
      <c r="F533" s="244"/>
      <c r="G533" s="244"/>
      <c r="H533" s="244"/>
      <c r="I533" s="244"/>
    </row>
    <row r="534" spans="2:9" s="243" customFormat="1" ht="12.75" customHeight="1" x14ac:dyDescent="0.25">
      <c r="B534" s="244"/>
      <c r="C534" s="244"/>
      <c r="D534" s="244"/>
      <c r="E534" s="244"/>
      <c r="F534" s="244"/>
      <c r="G534" s="244"/>
      <c r="H534" s="244"/>
      <c r="I534" s="244"/>
    </row>
    <row r="535" spans="2:9" s="243" customFormat="1" ht="12.75" customHeight="1" x14ac:dyDescent="0.25">
      <c r="B535" s="244"/>
      <c r="C535" s="244"/>
      <c r="D535" s="244"/>
      <c r="E535" s="244"/>
      <c r="F535" s="244"/>
      <c r="G535" s="244"/>
      <c r="H535" s="244"/>
      <c r="I535" s="244"/>
    </row>
    <row r="536" spans="2:9" s="243" customFormat="1" ht="12.75" customHeight="1" x14ac:dyDescent="0.25">
      <c r="B536" s="244"/>
      <c r="C536" s="244"/>
      <c r="D536" s="244"/>
      <c r="E536" s="244"/>
      <c r="F536" s="244"/>
      <c r="G536" s="244"/>
      <c r="H536" s="244"/>
      <c r="I536" s="244"/>
    </row>
    <row r="537" spans="2:9" s="243" customFormat="1" ht="12.75" customHeight="1" x14ac:dyDescent="0.25">
      <c r="B537" s="244"/>
      <c r="C537" s="244"/>
      <c r="D537" s="244"/>
      <c r="E537" s="244"/>
      <c r="F537" s="244"/>
      <c r="G537" s="244"/>
      <c r="H537" s="244"/>
      <c r="I537" s="244"/>
    </row>
    <row r="538" spans="2:9" s="243" customFormat="1" ht="12.75" customHeight="1" x14ac:dyDescent="0.25">
      <c r="B538" s="244"/>
      <c r="C538" s="244"/>
      <c r="D538" s="244"/>
      <c r="E538" s="244"/>
      <c r="F538" s="244"/>
      <c r="G538" s="244"/>
      <c r="H538" s="244"/>
      <c r="I538" s="244"/>
    </row>
    <row r="539" spans="2:9" s="243" customFormat="1" ht="12.75" customHeight="1" x14ac:dyDescent="0.25">
      <c r="B539" s="244"/>
      <c r="C539" s="244"/>
      <c r="D539" s="244"/>
      <c r="E539" s="244"/>
      <c r="F539" s="244"/>
      <c r="G539" s="244"/>
      <c r="H539" s="244"/>
      <c r="I539" s="244"/>
    </row>
    <row r="540" spans="2:9" s="243" customFormat="1" ht="12.75" customHeight="1" x14ac:dyDescent="0.25">
      <c r="B540" s="244"/>
      <c r="C540" s="244"/>
      <c r="D540" s="244"/>
      <c r="E540" s="244"/>
      <c r="F540" s="244"/>
      <c r="G540" s="244"/>
      <c r="H540" s="244"/>
      <c r="I540" s="244"/>
    </row>
    <row r="541" spans="2:9" s="243" customFormat="1" ht="12.75" customHeight="1" x14ac:dyDescent="0.25">
      <c r="B541" s="244"/>
      <c r="C541" s="244"/>
      <c r="D541" s="244"/>
      <c r="E541" s="244"/>
      <c r="F541" s="244"/>
      <c r="G541" s="244"/>
      <c r="H541" s="244"/>
      <c r="I541" s="244"/>
    </row>
    <row r="542" spans="2:9" s="243" customFormat="1" ht="12.75" customHeight="1" x14ac:dyDescent="0.25">
      <c r="B542" s="244"/>
      <c r="C542" s="244"/>
      <c r="D542" s="244"/>
      <c r="E542" s="244"/>
      <c r="F542" s="244"/>
      <c r="G542" s="244"/>
      <c r="H542" s="244"/>
      <c r="I542" s="244"/>
    </row>
    <row r="543" spans="2:9" s="243" customFormat="1" ht="12.75" customHeight="1" x14ac:dyDescent="0.25">
      <c r="B543" s="244"/>
      <c r="C543" s="244"/>
      <c r="D543" s="244"/>
      <c r="E543" s="244"/>
      <c r="F543" s="244"/>
      <c r="G543" s="244"/>
      <c r="H543" s="244"/>
      <c r="I543" s="244"/>
    </row>
    <row r="544" spans="2:9" s="243" customFormat="1" ht="12.75" customHeight="1" x14ac:dyDescent="0.25">
      <c r="B544" s="244"/>
      <c r="C544" s="244"/>
      <c r="D544" s="244"/>
      <c r="E544" s="244"/>
      <c r="F544" s="244"/>
      <c r="G544" s="244"/>
      <c r="H544" s="244"/>
      <c r="I544" s="244"/>
    </row>
    <row r="545" spans="2:9" s="243" customFormat="1" ht="12.75" customHeight="1" x14ac:dyDescent="0.25">
      <c r="B545" s="244"/>
      <c r="C545" s="244"/>
      <c r="D545" s="244"/>
      <c r="E545" s="244"/>
      <c r="F545" s="244"/>
      <c r="G545" s="244"/>
      <c r="H545" s="244"/>
      <c r="I545" s="244"/>
    </row>
    <row r="546" spans="2:9" s="243" customFormat="1" ht="12.75" customHeight="1" x14ac:dyDescent="0.25">
      <c r="B546" s="244"/>
      <c r="C546" s="244"/>
      <c r="D546" s="244"/>
      <c r="E546" s="244"/>
      <c r="F546" s="244"/>
      <c r="G546" s="244"/>
      <c r="H546" s="244"/>
      <c r="I546" s="244"/>
    </row>
    <row r="547" spans="2:9" s="243" customFormat="1" ht="12.75" customHeight="1" x14ac:dyDescent="0.25">
      <c r="B547" s="244"/>
      <c r="C547" s="244"/>
      <c r="D547" s="244"/>
      <c r="E547" s="244"/>
      <c r="F547" s="244"/>
      <c r="G547" s="244"/>
      <c r="H547" s="244"/>
      <c r="I547" s="244"/>
    </row>
    <row r="548" spans="2:9" s="243" customFormat="1" ht="12.75" customHeight="1" x14ac:dyDescent="0.25">
      <c r="B548" s="244"/>
      <c r="C548" s="244"/>
      <c r="D548" s="244"/>
      <c r="E548" s="244"/>
      <c r="F548" s="244"/>
      <c r="G548" s="244"/>
      <c r="H548" s="244"/>
      <c r="I548" s="244"/>
    </row>
    <row r="549" spans="2:9" s="243" customFormat="1" ht="12.75" customHeight="1" x14ac:dyDescent="0.25">
      <c r="B549" s="244"/>
      <c r="C549" s="244"/>
      <c r="D549" s="244"/>
      <c r="E549" s="244"/>
      <c r="F549" s="244"/>
      <c r="G549" s="244"/>
      <c r="H549" s="244"/>
      <c r="I549" s="244"/>
    </row>
    <row r="550" spans="2:9" s="243" customFormat="1" ht="12.75" customHeight="1" x14ac:dyDescent="0.25">
      <c r="B550" s="244"/>
      <c r="C550" s="244"/>
      <c r="D550" s="244"/>
      <c r="E550" s="244"/>
      <c r="F550" s="244"/>
      <c r="G550" s="244"/>
      <c r="H550" s="244"/>
      <c r="I550" s="244"/>
    </row>
    <row r="551" spans="2:9" s="243" customFormat="1" ht="12.75" customHeight="1" x14ac:dyDescent="0.25">
      <c r="B551" s="244"/>
      <c r="C551" s="244"/>
      <c r="D551" s="244"/>
      <c r="E551" s="244"/>
      <c r="F551" s="244"/>
      <c r="G551" s="244"/>
      <c r="H551" s="244"/>
      <c r="I551" s="244"/>
    </row>
    <row r="552" spans="2:9" s="243" customFormat="1" ht="12.75" customHeight="1" x14ac:dyDescent="0.25">
      <c r="B552" s="244"/>
      <c r="C552" s="244"/>
      <c r="D552" s="244"/>
      <c r="E552" s="244"/>
      <c r="F552" s="244"/>
      <c r="G552" s="244"/>
      <c r="H552" s="244"/>
      <c r="I552" s="244"/>
    </row>
    <row r="553" spans="2:9" s="243" customFormat="1" ht="12.75" customHeight="1" x14ac:dyDescent="0.25">
      <c r="B553" s="244"/>
      <c r="C553" s="244"/>
      <c r="D553" s="244"/>
      <c r="E553" s="244"/>
      <c r="F553" s="244"/>
      <c r="G553" s="244"/>
      <c r="H553" s="244"/>
      <c r="I553" s="244"/>
    </row>
    <row r="554" spans="2:9" s="243" customFormat="1" ht="12.75" customHeight="1" x14ac:dyDescent="0.25">
      <c r="B554" s="244"/>
      <c r="C554" s="244"/>
      <c r="D554" s="244"/>
      <c r="E554" s="244"/>
      <c r="F554" s="244"/>
      <c r="G554" s="244"/>
      <c r="H554" s="244"/>
      <c r="I554" s="244"/>
    </row>
    <row r="555" spans="2:9" s="243" customFormat="1" ht="12.75" customHeight="1" x14ac:dyDescent="0.25">
      <c r="B555" s="244"/>
      <c r="C555" s="244"/>
      <c r="D555" s="244"/>
      <c r="E555" s="244"/>
      <c r="F555" s="244"/>
      <c r="G555" s="244"/>
      <c r="H555" s="244"/>
      <c r="I555" s="244"/>
    </row>
    <row r="556" spans="2:9" s="243" customFormat="1" ht="12.75" customHeight="1" x14ac:dyDescent="0.25">
      <c r="B556" s="244"/>
      <c r="C556" s="244"/>
      <c r="D556" s="244"/>
      <c r="E556" s="244"/>
      <c r="F556" s="244"/>
      <c r="G556" s="244"/>
      <c r="H556" s="244"/>
      <c r="I556" s="244"/>
    </row>
    <row r="557" spans="2:9" s="243" customFormat="1" ht="12.75" customHeight="1" x14ac:dyDescent="0.25">
      <c r="B557" s="244"/>
      <c r="C557" s="244"/>
      <c r="D557" s="244"/>
      <c r="E557" s="244"/>
      <c r="F557" s="244"/>
      <c r="G557" s="244"/>
      <c r="H557" s="244"/>
      <c r="I557" s="244"/>
    </row>
    <row r="558" spans="2:9" s="243" customFormat="1" ht="12.75" customHeight="1" x14ac:dyDescent="0.25">
      <c r="B558" s="244"/>
      <c r="C558" s="244"/>
      <c r="D558" s="244"/>
      <c r="E558" s="244"/>
      <c r="F558" s="244"/>
      <c r="G558" s="244"/>
      <c r="H558" s="244"/>
      <c r="I558" s="244"/>
    </row>
    <row r="559" spans="2:9" s="243" customFormat="1" ht="12.75" customHeight="1" x14ac:dyDescent="0.25">
      <c r="B559" s="244"/>
      <c r="C559" s="244"/>
      <c r="D559" s="244"/>
      <c r="E559" s="244"/>
      <c r="F559" s="244"/>
      <c r="G559" s="244"/>
      <c r="H559" s="244"/>
      <c r="I559" s="244"/>
    </row>
    <row r="560" spans="2:9" s="243" customFormat="1" ht="12.75" customHeight="1" x14ac:dyDescent="0.25">
      <c r="B560" s="244"/>
      <c r="C560" s="244"/>
      <c r="D560" s="244"/>
      <c r="E560" s="244"/>
      <c r="F560" s="244"/>
      <c r="G560" s="244"/>
      <c r="H560" s="244"/>
      <c r="I560" s="244"/>
    </row>
    <row r="561" spans="2:9" s="243" customFormat="1" ht="12.75" customHeight="1" x14ac:dyDescent="0.25">
      <c r="B561" s="244"/>
      <c r="C561" s="244"/>
      <c r="D561" s="244"/>
      <c r="E561" s="244"/>
      <c r="F561" s="244"/>
      <c r="G561" s="244"/>
      <c r="H561" s="244"/>
      <c r="I561" s="244"/>
    </row>
    <row r="562" spans="2:9" s="243" customFormat="1" ht="12.75" customHeight="1" x14ac:dyDescent="0.25">
      <c r="B562" s="244"/>
      <c r="C562" s="244"/>
      <c r="D562" s="244"/>
      <c r="E562" s="244"/>
      <c r="F562" s="244"/>
      <c r="G562" s="244"/>
      <c r="H562" s="244"/>
      <c r="I562" s="244"/>
    </row>
    <row r="563" spans="2:9" s="243" customFormat="1" ht="12.75" customHeight="1" x14ac:dyDescent="0.25">
      <c r="B563" s="244"/>
      <c r="C563" s="244"/>
      <c r="D563" s="244"/>
      <c r="E563" s="244"/>
      <c r="F563" s="244"/>
      <c r="G563" s="244"/>
      <c r="H563" s="244"/>
      <c r="I563" s="244"/>
    </row>
    <row r="564" spans="2:9" s="243" customFormat="1" ht="12.75" customHeight="1" x14ac:dyDescent="0.25">
      <c r="B564" s="244"/>
      <c r="C564" s="244"/>
      <c r="D564" s="244"/>
      <c r="E564" s="244"/>
      <c r="F564" s="244"/>
      <c r="G564" s="244"/>
      <c r="H564" s="244"/>
      <c r="I564" s="244"/>
    </row>
    <row r="565" spans="2:9" s="243" customFormat="1" ht="12.75" customHeight="1" x14ac:dyDescent="0.25">
      <c r="B565" s="244"/>
      <c r="C565" s="244"/>
      <c r="D565" s="244"/>
      <c r="E565" s="244"/>
      <c r="F565" s="244"/>
      <c r="G565" s="244"/>
      <c r="H565" s="244"/>
      <c r="I565" s="244"/>
    </row>
    <row r="566" spans="2:9" s="243" customFormat="1" ht="12.75" customHeight="1" x14ac:dyDescent="0.25">
      <c r="B566" s="244"/>
      <c r="C566" s="244"/>
      <c r="D566" s="244"/>
      <c r="E566" s="244"/>
      <c r="F566" s="244"/>
      <c r="G566" s="244"/>
      <c r="H566" s="244"/>
      <c r="I566" s="244"/>
    </row>
    <row r="567" spans="2:9" s="243" customFormat="1" ht="12.75" customHeight="1" x14ac:dyDescent="0.25">
      <c r="B567" s="244"/>
      <c r="C567" s="244"/>
      <c r="D567" s="244"/>
      <c r="E567" s="244"/>
      <c r="F567" s="244"/>
      <c r="G567" s="244"/>
      <c r="H567" s="244"/>
      <c r="I567" s="244"/>
    </row>
    <row r="568" spans="2:9" s="243" customFormat="1" ht="12.75" customHeight="1" x14ac:dyDescent="0.25">
      <c r="B568" s="244"/>
      <c r="C568" s="244"/>
      <c r="D568" s="244"/>
      <c r="E568" s="244"/>
      <c r="F568" s="244"/>
      <c r="G568" s="244"/>
      <c r="H568" s="244"/>
      <c r="I568" s="244"/>
    </row>
    <row r="569" spans="2:9" s="243" customFormat="1" ht="12.75" customHeight="1" x14ac:dyDescent="0.25">
      <c r="B569" s="244"/>
      <c r="C569" s="244"/>
      <c r="D569" s="244"/>
      <c r="E569" s="244"/>
      <c r="F569" s="244"/>
      <c r="G569" s="244"/>
      <c r="H569" s="244"/>
      <c r="I569" s="244"/>
    </row>
    <row r="570" spans="2:9" s="243" customFormat="1" ht="12.75" customHeight="1" x14ac:dyDescent="0.25">
      <c r="B570" s="244"/>
      <c r="C570" s="244"/>
      <c r="D570" s="244"/>
      <c r="E570" s="244"/>
      <c r="F570" s="244"/>
      <c r="G570" s="244"/>
      <c r="H570" s="244"/>
      <c r="I570" s="244"/>
    </row>
    <row r="571" spans="2:9" s="243" customFormat="1" ht="12.75" customHeight="1" x14ac:dyDescent="0.25">
      <c r="B571" s="244"/>
      <c r="C571" s="244"/>
      <c r="D571" s="244"/>
      <c r="E571" s="244"/>
      <c r="F571" s="244"/>
      <c r="G571" s="244"/>
      <c r="H571" s="244"/>
      <c r="I571" s="244"/>
    </row>
    <row r="572" spans="2:9" s="243" customFormat="1" ht="12.75" customHeight="1" x14ac:dyDescent="0.25">
      <c r="B572" s="244"/>
      <c r="C572" s="244"/>
      <c r="D572" s="244"/>
      <c r="E572" s="244"/>
      <c r="F572" s="244"/>
      <c r="G572" s="244"/>
      <c r="H572" s="244"/>
      <c r="I572" s="244"/>
    </row>
    <row r="573" spans="2:9" s="243" customFormat="1" ht="12.75" customHeight="1" x14ac:dyDescent="0.25">
      <c r="B573" s="244"/>
      <c r="C573" s="244"/>
      <c r="D573" s="244"/>
      <c r="E573" s="244"/>
      <c r="F573" s="244"/>
      <c r="G573" s="244"/>
      <c r="H573" s="244"/>
      <c r="I573" s="244"/>
    </row>
    <row r="574" spans="2:9" s="243" customFormat="1" ht="12.75" customHeight="1" x14ac:dyDescent="0.25">
      <c r="B574" s="244"/>
      <c r="C574" s="244"/>
      <c r="D574" s="244"/>
      <c r="E574" s="244"/>
      <c r="F574" s="244"/>
      <c r="G574" s="244"/>
      <c r="H574" s="244"/>
      <c r="I574" s="244"/>
    </row>
    <row r="575" spans="2:9" s="243" customFormat="1" ht="12.75" customHeight="1" x14ac:dyDescent="0.25">
      <c r="B575" s="244"/>
      <c r="C575" s="244"/>
      <c r="D575" s="244"/>
      <c r="E575" s="244"/>
      <c r="F575" s="244"/>
      <c r="G575" s="244"/>
      <c r="H575" s="244"/>
      <c r="I575" s="244"/>
    </row>
    <row r="576" spans="2:9" s="243" customFormat="1" ht="12.75" customHeight="1" x14ac:dyDescent="0.25">
      <c r="B576" s="244"/>
      <c r="C576" s="244"/>
      <c r="D576" s="244"/>
      <c r="E576" s="244"/>
      <c r="F576" s="244"/>
      <c r="G576" s="244"/>
      <c r="H576" s="244"/>
      <c r="I576" s="244"/>
    </row>
    <row r="577" spans="2:9" s="243" customFormat="1" ht="12.75" customHeight="1" x14ac:dyDescent="0.25">
      <c r="B577" s="244"/>
      <c r="C577" s="244"/>
      <c r="D577" s="244"/>
      <c r="E577" s="244"/>
      <c r="F577" s="244"/>
      <c r="G577" s="244"/>
      <c r="H577" s="244"/>
      <c r="I577" s="244"/>
    </row>
    <row r="578" spans="2:9" s="243" customFormat="1" ht="12.75" customHeight="1" x14ac:dyDescent="0.25">
      <c r="B578" s="244"/>
      <c r="C578" s="244"/>
      <c r="D578" s="244"/>
      <c r="E578" s="244"/>
      <c r="F578" s="244"/>
      <c r="G578" s="244"/>
      <c r="H578" s="244"/>
      <c r="I578" s="244"/>
    </row>
    <row r="579" spans="2:9" s="243" customFormat="1" ht="12.75" customHeight="1" x14ac:dyDescent="0.25">
      <c r="B579" s="244"/>
      <c r="C579" s="244"/>
      <c r="D579" s="244"/>
      <c r="E579" s="244"/>
      <c r="F579" s="244"/>
      <c r="G579" s="244"/>
      <c r="H579" s="244"/>
      <c r="I579" s="244"/>
    </row>
    <row r="580" spans="2:9" s="243" customFormat="1" ht="12.75" customHeight="1" x14ac:dyDescent="0.25">
      <c r="B580" s="244"/>
      <c r="C580" s="244"/>
      <c r="D580" s="244"/>
      <c r="E580" s="244"/>
      <c r="F580" s="244"/>
      <c r="G580" s="244"/>
      <c r="H580" s="244"/>
      <c r="I580" s="244"/>
    </row>
    <row r="581" spans="2:9" s="243" customFormat="1" ht="12.75" customHeight="1" x14ac:dyDescent="0.25">
      <c r="B581" s="244"/>
      <c r="C581" s="244"/>
      <c r="D581" s="244"/>
      <c r="E581" s="244"/>
      <c r="F581" s="244"/>
      <c r="G581" s="244"/>
      <c r="H581" s="244"/>
      <c r="I581" s="244"/>
    </row>
    <row r="582" spans="2:9" s="243" customFormat="1" ht="12.75" customHeight="1" x14ac:dyDescent="0.25">
      <c r="B582" s="244"/>
      <c r="C582" s="244"/>
      <c r="D582" s="244"/>
      <c r="E582" s="244"/>
      <c r="F582" s="244"/>
      <c r="G582" s="244"/>
      <c r="H582" s="244"/>
      <c r="I582" s="244"/>
    </row>
    <row r="583" spans="2:9" s="243" customFormat="1" ht="12.75" customHeight="1" x14ac:dyDescent="0.25">
      <c r="B583" s="244"/>
      <c r="C583" s="244"/>
      <c r="D583" s="244"/>
      <c r="E583" s="244"/>
      <c r="F583" s="244"/>
      <c r="G583" s="244"/>
      <c r="H583" s="244"/>
      <c r="I583" s="244"/>
    </row>
    <row r="584" spans="2:9" s="243" customFormat="1" ht="12.75" customHeight="1" x14ac:dyDescent="0.25">
      <c r="B584" s="244"/>
      <c r="C584" s="244"/>
      <c r="D584" s="244"/>
      <c r="E584" s="244"/>
      <c r="F584" s="244"/>
      <c r="G584" s="244"/>
      <c r="H584" s="244"/>
      <c r="I584" s="244"/>
    </row>
    <row r="585" spans="2:9" s="243" customFormat="1" ht="12.75" customHeight="1" x14ac:dyDescent="0.25">
      <c r="B585" s="244"/>
      <c r="C585" s="244"/>
      <c r="D585" s="244"/>
      <c r="E585" s="244"/>
      <c r="F585" s="244"/>
      <c r="G585" s="244"/>
      <c r="H585" s="244"/>
      <c r="I585" s="244"/>
    </row>
    <row r="586" spans="2:9" s="243" customFormat="1" ht="12.75" customHeight="1" x14ac:dyDescent="0.25">
      <c r="B586" s="244"/>
      <c r="C586" s="244"/>
      <c r="D586" s="244"/>
      <c r="E586" s="244"/>
      <c r="F586" s="244"/>
      <c r="G586" s="244"/>
      <c r="H586" s="244"/>
      <c r="I586" s="244"/>
    </row>
    <row r="587" spans="2:9" s="243" customFormat="1" ht="12.75" customHeight="1" x14ac:dyDescent="0.25">
      <c r="B587" s="244"/>
      <c r="C587" s="244"/>
      <c r="D587" s="244"/>
      <c r="E587" s="244"/>
      <c r="F587" s="244"/>
      <c r="G587" s="244"/>
      <c r="H587" s="244"/>
      <c r="I587" s="244"/>
    </row>
    <row r="588" spans="2:9" s="243" customFormat="1" ht="12.75" customHeight="1" x14ac:dyDescent="0.25">
      <c r="B588" s="244"/>
      <c r="C588" s="244"/>
      <c r="D588" s="244"/>
      <c r="E588" s="244"/>
      <c r="F588" s="244"/>
      <c r="G588" s="244"/>
      <c r="H588" s="244"/>
      <c r="I588" s="244"/>
    </row>
    <row r="589" spans="2:9" s="243" customFormat="1" ht="12.75" customHeight="1" x14ac:dyDescent="0.25">
      <c r="B589" s="244"/>
      <c r="C589" s="244"/>
      <c r="D589" s="244"/>
      <c r="E589" s="244"/>
      <c r="F589" s="244"/>
      <c r="G589" s="244"/>
      <c r="H589" s="244"/>
      <c r="I589" s="244"/>
    </row>
    <row r="590" spans="2:9" s="243" customFormat="1" ht="12.75" customHeight="1" x14ac:dyDescent="0.25">
      <c r="B590" s="244"/>
      <c r="C590" s="244"/>
      <c r="D590" s="244"/>
      <c r="E590" s="244"/>
      <c r="F590" s="244"/>
      <c r="G590" s="244"/>
      <c r="H590" s="244"/>
      <c r="I590" s="244"/>
    </row>
    <row r="591" spans="2:9" s="243" customFormat="1" ht="12.75" customHeight="1" x14ac:dyDescent="0.25">
      <c r="B591" s="244"/>
      <c r="C591" s="244"/>
      <c r="D591" s="244"/>
      <c r="E591" s="244"/>
      <c r="F591" s="244"/>
      <c r="G591" s="244"/>
      <c r="H591" s="244"/>
      <c r="I591" s="244"/>
    </row>
    <row r="592" spans="2:9" s="243" customFormat="1" ht="12.75" customHeight="1" x14ac:dyDescent="0.25">
      <c r="B592" s="244"/>
      <c r="C592" s="244"/>
      <c r="D592" s="244"/>
      <c r="E592" s="244"/>
      <c r="F592" s="244"/>
      <c r="G592" s="244"/>
      <c r="H592" s="244"/>
      <c r="I592" s="244"/>
    </row>
    <row r="593" spans="2:9" s="243" customFormat="1" ht="12.75" customHeight="1" x14ac:dyDescent="0.25">
      <c r="B593" s="244"/>
      <c r="C593" s="244"/>
      <c r="D593" s="244"/>
      <c r="E593" s="244"/>
      <c r="F593" s="244"/>
      <c r="G593" s="244"/>
      <c r="H593" s="244"/>
      <c r="I593" s="244"/>
    </row>
    <row r="594" spans="2:9" s="243" customFormat="1" ht="12.75" customHeight="1" x14ac:dyDescent="0.25">
      <c r="B594" s="244"/>
      <c r="C594" s="244"/>
      <c r="D594" s="244"/>
      <c r="E594" s="244"/>
      <c r="F594" s="244"/>
      <c r="G594" s="244"/>
      <c r="H594" s="244"/>
      <c r="I594" s="244"/>
    </row>
    <row r="595" spans="2:9" s="243" customFormat="1" ht="12.75" customHeight="1" x14ac:dyDescent="0.25">
      <c r="B595" s="244"/>
      <c r="C595" s="244"/>
      <c r="D595" s="244"/>
      <c r="E595" s="244"/>
      <c r="F595" s="244"/>
      <c r="G595" s="244"/>
      <c r="H595" s="244"/>
      <c r="I595" s="244"/>
    </row>
    <row r="596" spans="2:9" s="243" customFormat="1" ht="12.75" customHeight="1" x14ac:dyDescent="0.25">
      <c r="B596" s="244"/>
      <c r="C596" s="244"/>
      <c r="D596" s="244"/>
      <c r="E596" s="244"/>
      <c r="F596" s="244"/>
      <c r="G596" s="244"/>
      <c r="H596" s="244"/>
      <c r="I596" s="244"/>
    </row>
    <row r="597" spans="2:9" s="243" customFormat="1" ht="12.75" customHeight="1" x14ac:dyDescent="0.25">
      <c r="B597" s="244"/>
      <c r="C597" s="244"/>
      <c r="D597" s="244"/>
      <c r="E597" s="244"/>
      <c r="F597" s="244"/>
      <c r="G597" s="244"/>
      <c r="H597" s="244"/>
      <c r="I597" s="244"/>
    </row>
    <row r="598" spans="2:9" s="243" customFormat="1" ht="12.75" customHeight="1" x14ac:dyDescent="0.25">
      <c r="B598" s="244"/>
      <c r="C598" s="244"/>
      <c r="D598" s="244"/>
      <c r="E598" s="244"/>
      <c r="F598" s="244"/>
      <c r="G598" s="244"/>
      <c r="H598" s="244"/>
      <c r="I598" s="244"/>
    </row>
    <row r="599" spans="2:9" s="243" customFormat="1" ht="12.75" customHeight="1" x14ac:dyDescent="0.25">
      <c r="B599" s="244"/>
      <c r="C599" s="244"/>
      <c r="D599" s="244"/>
      <c r="E599" s="244"/>
      <c r="F599" s="244"/>
      <c r="G599" s="244"/>
      <c r="H599" s="244"/>
      <c r="I599" s="244"/>
    </row>
    <row r="600" spans="2:9" s="243" customFormat="1" ht="12.75" customHeight="1" x14ac:dyDescent="0.25">
      <c r="B600" s="244"/>
      <c r="C600" s="244"/>
      <c r="D600" s="244"/>
      <c r="E600" s="244"/>
      <c r="F600" s="244"/>
      <c r="G600" s="244"/>
      <c r="H600" s="244"/>
      <c r="I600" s="244"/>
    </row>
    <row r="601" spans="2:9" s="243" customFormat="1" ht="12.75" customHeight="1" x14ac:dyDescent="0.25">
      <c r="B601" s="244"/>
      <c r="C601" s="244"/>
      <c r="D601" s="244"/>
      <c r="E601" s="244"/>
      <c r="F601" s="244"/>
      <c r="G601" s="244"/>
      <c r="H601" s="244"/>
      <c r="I601" s="244"/>
    </row>
    <row r="602" spans="2:9" s="243" customFormat="1" ht="12.75" customHeight="1" x14ac:dyDescent="0.25">
      <c r="B602" s="244"/>
      <c r="C602" s="244"/>
      <c r="D602" s="244"/>
      <c r="E602" s="244"/>
      <c r="F602" s="244"/>
      <c r="G602" s="244"/>
      <c r="H602" s="244"/>
      <c r="I602" s="244"/>
    </row>
    <row r="603" spans="2:9" s="243" customFormat="1" ht="12.75" customHeight="1" x14ac:dyDescent="0.25">
      <c r="B603" s="244"/>
      <c r="C603" s="244"/>
      <c r="D603" s="244"/>
      <c r="E603" s="244"/>
      <c r="F603" s="244"/>
      <c r="G603" s="244"/>
      <c r="H603" s="244"/>
      <c r="I603" s="244"/>
    </row>
    <row r="604" spans="2:9" s="243" customFormat="1" ht="12.75" customHeight="1" x14ac:dyDescent="0.25">
      <c r="B604" s="244"/>
      <c r="C604" s="244"/>
      <c r="D604" s="244"/>
      <c r="E604" s="244"/>
      <c r="F604" s="244"/>
      <c r="G604" s="244"/>
      <c r="H604" s="244"/>
      <c r="I604" s="244"/>
    </row>
    <row r="605" spans="2:9" s="243" customFormat="1" ht="12.75" customHeight="1" x14ac:dyDescent="0.25">
      <c r="B605" s="244"/>
      <c r="C605" s="244"/>
      <c r="D605" s="244"/>
      <c r="E605" s="244"/>
      <c r="F605" s="244"/>
      <c r="G605" s="244"/>
      <c r="H605" s="244"/>
      <c r="I605" s="244"/>
    </row>
    <row r="606" spans="2:9" s="243" customFormat="1" ht="12.75" customHeight="1" x14ac:dyDescent="0.25">
      <c r="B606" s="244"/>
      <c r="C606" s="244"/>
      <c r="D606" s="244"/>
      <c r="E606" s="244"/>
      <c r="F606" s="244"/>
      <c r="G606" s="244"/>
      <c r="H606" s="244"/>
      <c r="I606" s="244"/>
    </row>
    <row r="607" spans="2:9" s="243" customFormat="1" ht="12.75" customHeight="1" x14ac:dyDescent="0.25">
      <c r="B607" s="244"/>
      <c r="C607" s="244"/>
      <c r="D607" s="244"/>
      <c r="E607" s="244"/>
      <c r="F607" s="244"/>
      <c r="G607" s="244"/>
      <c r="H607" s="244"/>
      <c r="I607" s="244"/>
    </row>
    <row r="608" spans="2:9"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sheetData>
  <mergeCells count="14">
    <mergeCell ref="B54:K54"/>
    <mergeCell ref="B4:K4"/>
    <mergeCell ref="B5:K5"/>
    <mergeCell ref="B8:K8"/>
    <mergeCell ref="B9:K15"/>
    <mergeCell ref="B16:J22"/>
    <mergeCell ref="B111:K117"/>
    <mergeCell ref="B119:K125"/>
    <mergeCell ref="B67:K71"/>
    <mergeCell ref="B89:K98"/>
    <mergeCell ref="B56:K65"/>
    <mergeCell ref="B72:K77"/>
    <mergeCell ref="B79:K87"/>
    <mergeCell ref="B100:K109"/>
  </mergeCells>
  <hyperlinks>
    <hyperlink ref="B53" r:id="rId1" xr:uid="{A27D5268-8812-4CE5-87DF-40B8146A130B}"/>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70"/>
  <sheetViews>
    <sheetView zoomScaleNormal="100" zoomScaleSheetLayoutView="100" workbookViewId="0">
      <pane ySplit="9" topLeftCell="A10" activePane="bottomLeft" state="frozen"/>
      <selection activeCell="B55" sqref="B55"/>
      <selection pane="bottomLeft"/>
    </sheetView>
  </sheetViews>
  <sheetFormatPr defaultColWidth="9.140625" defaultRowHeight="12.75" x14ac:dyDescent="0.2"/>
  <cols>
    <col min="1" max="1" width="2.7109375" style="2" customWidth="1"/>
    <col min="2" max="2" width="37.28515625" style="2" customWidth="1"/>
    <col min="3" max="3" width="13.28515625" style="2" customWidth="1"/>
    <col min="4" max="4" width="12.8554687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42578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4"/>
      <c r="L2" s="283" t="s">
        <v>123</v>
      </c>
      <c r="M2" s="283"/>
    </row>
    <row r="3" spans="2:19" ht="30" customHeight="1" x14ac:dyDescent="0.2">
      <c r="G3" s="305"/>
      <c r="H3" s="305"/>
      <c r="I3" s="305"/>
      <c r="J3" s="305"/>
      <c r="K3" s="305"/>
    </row>
    <row r="4" spans="2:19" ht="30" customHeight="1" thickBot="1" x14ac:dyDescent="0.25">
      <c r="B4" s="292" t="s">
        <v>114</v>
      </c>
      <c r="C4" s="292"/>
      <c r="D4" s="292"/>
      <c r="E4" s="292"/>
      <c r="F4" s="292"/>
      <c r="G4" s="292"/>
      <c r="H4" s="292"/>
      <c r="I4" s="292"/>
    </row>
    <row r="5" spans="2:19" ht="40.5" customHeight="1" x14ac:dyDescent="0.2">
      <c r="B5" s="312"/>
      <c r="C5" s="172" t="s">
        <v>190</v>
      </c>
      <c r="D5" s="307" t="s">
        <v>13</v>
      </c>
      <c r="E5" s="307"/>
      <c r="F5" s="307"/>
      <c r="G5" s="45"/>
      <c r="H5" s="45"/>
      <c r="I5" s="45"/>
      <c r="J5" s="45"/>
      <c r="K5" s="45"/>
      <c r="L5" s="45"/>
      <c r="M5" s="46"/>
      <c r="P5" s="42" t="s">
        <v>0</v>
      </c>
    </row>
    <row r="6" spans="2:19" ht="42" customHeight="1" x14ac:dyDescent="0.2">
      <c r="B6" s="312"/>
      <c r="C6" s="50"/>
      <c r="D6" s="51" t="s">
        <v>18</v>
      </c>
      <c r="E6" s="150" t="s">
        <v>142</v>
      </c>
      <c r="F6" s="51" t="s">
        <v>14</v>
      </c>
      <c r="G6" s="308" t="s">
        <v>13</v>
      </c>
      <c r="H6" s="308"/>
      <c r="I6" s="308"/>
      <c r="J6" s="308"/>
      <c r="K6" s="308"/>
      <c r="L6" s="308"/>
      <c r="M6" s="52"/>
      <c r="Q6" s="42" t="s">
        <v>0</v>
      </c>
    </row>
    <row r="7" spans="2:19" ht="42" customHeight="1" x14ac:dyDescent="0.2">
      <c r="B7" s="312"/>
      <c r="C7" s="40"/>
      <c r="G7" s="51" t="s">
        <v>15</v>
      </c>
      <c r="H7" s="51" t="s">
        <v>16</v>
      </c>
      <c r="I7" s="51" t="s">
        <v>19</v>
      </c>
      <c r="J7" s="150" t="s">
        <v>143</v>
      </c>
      <c r="K7" s="51" t="s">
        <v>101</v>
      </c>
      <c r="L7" s="51" t="s">
        <v>17</v>
      </c>
      <c r="M7" s="53" t="s">
        <v>13</v>
      </c>
      <c r="S7" s="42" t="s">
        <v>0</v>
      </c>
    </row>
    <row r="8" spans="2:19" ht="30" customHeight="1" thickBot="1" x14ac:dyDescent="0.25">
      <c r="B8" s="39"/>
      <c r="C8" s="44"/>
      <c r="D8" s="43"/>
      <c r="E8" s="43"/>
      <c r="F8" s="43"/>
      <c r="G8" s="43"/>
      <c r="H8" s="43"/>
      <c r="I8" s="43"/>
      <c r="J8" s="43"/>
      <c r="K8" s="43"/>
      <c r="L8" s="43"/>
      <c r="M8" s="41" t="s">
        <v>20</v>
      </c>
    </row>
    <row r="9" spans="2:19" ht="20.100000000000001" customHeight="1" thickBot="1" x14ac:dyDescent="0.25">
      <c r="B9" s="54"/>
      <c r="C9" s="309" t="s">
        <v>95</v>
      </c>
      <c r="D9" s="310"/>
      <c r="E9" s="310"/>
      <c r="F9" s="310"/>
      <c r="G9" s="310"/>
      <c r="H9" s="310"/>
      <c r="I9" s="310"/>
      <c r="J9" s="310"/>
      <c r="K9" s="310"/>
      <c r="L9" s="310"/>
      <c r="M9" s="311"/>
    </row>
    <row r="10" spans="2:19" s="37" customFormat="1" ht="15" customHeight="1" x14ac:dyDescent="0.2">
      <c r="B10" s="18" t="s">
        <v>22</v>
      </c>
      <c r="C10" s="185">
        <v>387.72</v>
      </c>
      <c r="D10" s="193">
        <v>10.039999999999999</v>
      </c>
      <c r="E10" s="193">
        <v>9.48</v>
      </c>
      <c r="F10" s="75">
        <v>368.2</v>
      </c>
      <c r="G10" s="193">
        <v>14.58</v>
      </c>
      <c r="H10" s="193">
        <v>58.39</v>
      </c>
      <c r="I10" s="193">
        <v>3.51</v>
      </c>
      <c r="J10" s="193">
        <v>9.52</v>
      </c>
      <c r="K10" s="193">
        <v>31.25</v>
      </c>
      <c r="L10" s="193">
        <v>250.35</v>
      </c>
      <c r="M10" s="187">
        <v>15.26</v>
      </c>
      <c r="O10" s="146"/>
    </row>
    <row r="11" spans="2:19" ht="15" customHeight="1" x14ac:dyDescent="0.2">
      <c r="B11" s="14" t="s">
        <v>42</v>
      </c>
      <c r="C11" s="185">
        <v>354.97</v>
      </c>
      <c r="D11" s="193">
        <v>9.5500000000000007</v>
      </c>
      <c r="E11" s="193">
        <v>15.13</v>
      </c>
      <c r="F11" s="188">
        <v>330.29</v>
      </c>
      <c r="G11" s="193">
        <v>13.41</v>
      </c>
      <c r="H11" s="193">
        <v>53.07</v>
      </c>
      <c r="I11" s="193">
        <v>3.22</v>
      </c>
      <c r="J11" s="193">
        <v>4.53</v>
      </c>
      <c r="K11" s="193">
        <v>29.57</v>
      </c>
      <c r="L11" s="193">
        <v>225.94</v>
      </c>
      <c r="M11" s="187">
        <v>12.77</v>
      </c>
    </row>
    <row r="12" spans="2:19" ht="15" customHeight="1" x14ac:dyDescent="0.2">
      <c r="B12" s="77" t="s">
        <v>43</v>
      </c>
      <c r="C12" s="185">
        <v>354.12</v>
      </c>
      <c r="D12" s="193">
        <v>12.72</v>
      </c>
      <c r="E12" s="193">
        <v>12.83</v>
      </c>
      <c r="F12" s="188">
        <v>328.56</v>
      </c>
      <c r="G12" s="193">
        <v>15.83</v>
      </c>
      <c r="H12" s="193">
        <v>55.89</v>
      </c>
      <c r="I12" s="193">
        <v>2.89</v>
      </c>
      <c r="J12" s="193">
        <v>3.06</v>
      </c>
      <c r="K12" s="193">
        <v>28.4</v>
      </c>
      <c r="L12" s="193">
        <v>222.36</v>
      </c>
      <c r="M12" s="187">
        <v>11.52</v>
      </c>
    </row>
    <row r="13" spans="2:19" ht="15" customHeight="1" x14ac:dyDescent="0.2">
      <c r="B13" s="149" t="s">
        <v>141</v>
      </c>
      <c r="C13" s="185">
        <v>355.31</v>
      </c>
      <c r="D13" s="193">
        <v>8.25</v>
      </c>
      <c r="E13" s="193">
        <v>16.07</v>
      </c>
      <c r="F13" s="188">
        <v>330.99</v>
      </c>
      <c r="G13" s="193">
        <v>12.42</v>
      </c>
      <c r="H13" s="193">
        <v>51.92</v>
      </c>
      <c r="I13" s="193">
        <v>3.36</v>
      </c>
      <c r="J13" s="193">
        <v>5.13</v>
      </c>
      <c r="K13" s="193">
        <v>30.05</v>
      </c>
      <c r="L13" s="193">
        <v>227.4</v>
      </c>
      <c r="M13" s="187">
        <v>13.27</v>
      </c>
    </row>
    <row r="14" spans="2:19" ht="15" customHeight="1" x14ac:dyDescent="0.2">
      <c r="B14" s="14" t="s">
        <v>45</v>
      </c>
      <c r="C14" s="185">
        <v>361.08</v>
      </c>
      <c r="D14" s="193">
        <v>13.42</v>
      </c>
      <c r="E14" s="193">
        <v>4.7300000000000004</v>
      </c>
      <c r="F14" s="188">
        <v>342.93</v>
      </c>
      <c r="G14" s="193">
        <v>12.17</v>
      </c>
      <c r="H14" s="193">
        <v>54.07</v>
      </c>
      <c r="I14" s="193">
        <v>5.58</v>
      </c>
      <c r="J14" s="193">
        <v>6.82</v>
      </c>
      <c r="K14" s="193">
        <v>28.07</v>
      </c>
      <c r="L14" s="193">
        <v>235.78</v>
      </c>
      <c r="M14" s="187">
        <v>14.5</v>
      </c>
    </row>
    <row r="15" spans="2:19" ht="15" customHeight="1" x14ac:dyDescent="0.2">
      <c r="B15" s="14" t="s">
        <v>46</v>
      </c>
      <c r="C15" s="185">
        <v>329.43</v>
      </c>
      <c r="D15" s="193">
        <v>8.51</v>
      </c>
      <c r="E15" s="193">
        <v>10.57</v>
      </c>
      <c r="F15" s="188">
        <v>310.35000000000002</v>
      </c>
      <c r="G15" s="193">
        <v>13.06</v>
      </c>
      <c r="H15" s="193">
        <v>53.62</v>
      </c>
      <c r="I15" s="193">
        <v>2.58</v>
      </c>
      <c r="J15" s="193">
        <v>3.58</v>
      </c>
      <c r="K15" s="193">
        <v>27.67</v>
      </c>
      <c r="L15" s="193">
        <v>209.69</v>
      </c>
      <c r="M15" s="187">
        <v>10.67</v>
      </c>
    </row>
    <row r="16" spans="2:19" ht="15" customHeight="1" x14ac:dyDescent="0.2">
      <c r="B16" s="14" t="s">
        <v>47</v>
      </c>
      <c r="C16" s="185">
        <v>359.08</v>
      </c>
      <c r="D16" s="193">
        <v>7.68</v>
      </c>
      <c r="E16" s="193">
        <v>2.94</v>
      </c>
      <c r="F16" s="188">
        <v>348.46</v>
      </c>
      <c r="G16" s="193">
        <v>11.65</v>
      </c>
      <c r="H16" s="193">
        <v>49.9</v>
      </c>
      <c r="I16" s="193">
        <v>3.29</v>
      </c>
      <c r="J16" s="193">
        <v>3.5</v>
      </c>
      <c r="K16" s="193">
        <v>28.81</v>
      </c>
      <c r="L16" s="193">
        <v>251.1</v>
      </c>
      <c r="M16" s="187">
        <v>15</v>
      </c>
    </row>
    <row r="17" spans="2:13" ht="15" customHeight="1" x14ac:dyDescent="0.2">
      <c r="B17" s="14" t="s">
        <v>48</v>
      </c>
      <c r="C17" s="185">
        <v>433.31</v>
      </c>
      <c r="D17" s="193">
        <v>12.71</v>
      </c>
      <c r="E17" s="193">
        <v>9.39</v>
      </c>
      <c r="F17" s="188">
        <v>411.21</v>
      </c>
      <c r="G17" s="193">
        <v>17.010000000000002</v>
      </c>
      <c r="H17" s="193">
        <v>62.45</v>
      </c>
      <c r="I17" s="193">
        <v>3.99</v>
      </c>
      <c r="J17" s="193">
        <v>11.83</v>
      </c>
      <c r="K17" s="193">
        <v>36.299999999999997</v>
      </c>
      <c r="L17" s="193">
        <v>278.39999999999998</v>
      </c>
      <c r="M17" s="187">
        <v>18.25</v>
      </c>
    </row>
    <row r="18" spans="2:13" ht="15" customHeight="1" x14ac:dyDescent="0.2">
      <c r="B18" s="77" t="s">
        <v>49</v>
      </c>
      <c r="C18" s="185">
        <v>436.33</v>
      </c>
      <c r="D18" s="193">
        <v>14.89</v>
      </c>
      <c r="E18" s="193">
        <v>9.16</v>
      </c>
      <c r="F18" s="188">
        <v>412.27</v>
      </c>
      <c r="G18" s="193">
        <v>15.57</v>
      </c>
      <c r="H18" s="193">
        <v>61.3</v>
      </c>
      <c r="I18" s="193">
        <v>4.5199999999999996</v>
      </c>
      <c r="J18" s="193">
        <v>15.02</v>
      </c>
      <c r="K18" s="193">
        <v>36.340000000000003</v>
      </c>
      <c r="L18" s="193">
        <v>277.54000000000002</v>
      </c>
      <c r="M18" s="187">
        <v>20.93</v>
      </c>
    </row>
    <row r="19" spans="2:13" ht="15" customHeight="1" x14ac:dyDescent="0.2">
      <c r="B19" s="77" t="s">
        <v>50</v>
      </c>
      <c r="C19" s="185">
        <v>516.76</v>
      </c>
      <c r="D19" s="193">
        <v>11.35</v>
      </c>
      <c r="E19" s="193">
        <v>5.65</v>
      </c>
      <c r="F19" s="188">
        <v>499.76</v>
      </c>
      <c r="G19" s="193">
        <v>19.45</v>
      </c>
      <c r="H19" s="193">
        <v>69.03</v>
      </c>
      <c r="I19" s="193">
        <v>4.01</v>
      </c>
      <c r="J19" s="193">
        <v>16.68</v>
      </c>
      <c r="K19" s="193">
        <v>44.57</v>
      </c>
      <c r="L19" s="193">
        <v>344.31</v>
      </c>
      <c r="M19" s="187">
        <v>22.35</v>
      </c>
    </row>
    <row r="20" spans="2:13" ht="15" customHeight="1" x14ac:dyDescent="0.2">
      <c r="B20" s="77" t="s">
        <v>51</v>
      </c>
      <c r="C20" s="185">
        <v>366.6</v>
      </c>
      <c r="D20" s="193">
        <v>12.02</v>
      </c>
      <c r="E20" s="193">
        <v>12.45</v>
      </c>
      <c r="F20" s="188">
        <v>342.13</v>
      </c>
      <c r="G20" s="193">
        <v>16.28</v>
      </c>
      <c r="H20" s="193">
        <v>58.3</v>
      </c>
      <c r="I20" s="193">
        <v>3.54</v>
      </c>
      <c r="J20" s="193">
        <v>5.54</v>
      </c>
      <c r="K20" s="193">
        <v>29.91</v>
      </c>
      <c r="L20" s="193">
        <v>228.29</v>
      </c>
      <c r="M20" s="187">
        <v>12.94</v>
      </c>
    </row>
    <row r="21" spans="2:13" ht="15" customHeight="1" x14ac:dyDescent="0.2">
      <c r="B21" s="14" t="s">
        <v>52</v>
      </c>
      <c r="C21" s="185">
        <v>365.8</v>
      </c>
      <c r="D21" s="193">
        <v>12.06</v>
      </c>
      <c r="E21" s="193">
        <v>11.89</v>
      </c>
      <c r="F21" s="188">
        <v>341.85</v>
      </c>
      <c r="G21" s="193">
        <v>11.61</v>
      </c>
      <c r="H21" s="193">
        <v>57.98</v>
      </c>
      <c r="I21" s="193">
        <v>3.52</v>
      </c>
      <c r="J21" s="193">
        <v>7.71</v>
      </c>
      <c r="K21" s="193">
        <v>30.42</v>
      </c>
      <c r="L21" s="193">
        <v>230.56</v>
      </c>
      <c r="M21" s="187">
        <v>12.76</v>
      </c>
    </row>
    <row r="22" spans="2:13" ht="15" customHeight="1" x14ac:dyDescent="0.2">
      <c r="B22" s="14" t="s">
        <v>53</v>
      </c>
      <c r="C22" s="185">
        <v>344.63</v>
      </c>
      <c r="D22" s="193">
        <v>10.54</v>
      </c>
      <c r="E22" s="193">
        <v>10.07</v>
      </c>
      <c r="F22" s="188">
        <v>324.02</v>
      </c>
      <c r="G22" s="193">
        <v>12.69</v>
      </c>
      <c r="H22" s="193">
        <v>55.42</v>
      </c>
      <c r="I22" s="193">
        <v>2.81</v>
      </c>
      <c r="J22" s="193">
        <v>5.79</v>
      </c>
      <c r="K22" s="193">
        <v>28.43</v>
      </c>
      <c r="L22" s="193">
        <v>218.55</v>
      </c>
      <c r="M22" s="187">
        <v>11.61</v>
      </c>
    </row>
    <row r="23" spans="2:13" ht="15" customHeight="1" x14ac:dyDescent="0.2">
      <c r="B23" s="14" t="s">
        <v>54</v>
      </c>
      <c r="C23" s="185">
        <v>406.89</v>
      </c>
      <c r="D23" s="193">
        <v>11.87</v>
      </c>
      <c r="E23" s="193">
        <v>8.02</v>
      </c>
      <c r="F23" s="188">
        <v>386.99</v>
      </c>
      <c r="G23" s="193">
        <v>15.57</v>
      </c>
      <c r="H23" s="193">
        <v>60.46</v>
      </c>
      <c r="I23" s="193">
        <v>3.27</v>
      </c>
      <c r="J23" s="193">
        <v>10.43</v>
      </c>
      <c r="K23" s="193">
        <v>30.72</v>
      </c>
      <c r="L23" s="193">
        <v>266</v>
      </c>
      <c r="M23" s="187">
        <v>18.05</v>
      </c>
    </row>
    <row r="24" spans="2:13" ht="15" customHeight="1" x14ac:dyDescent="0.2">
      <c r="B24" s="77" t="s">
        <v>55</v>
      </c>
      <c r="C24" s="185">
        <v>415.05</v>
      </c>
      <c r="D24" s="193">
        <v>9.56</v>
      </c>
      <c r="E24" s="193">
        <v>3.94</v>
      </c>
      <c r="F24" s="188">
        <v>401.54</v>
      </c>
      <c r="G24" s="193">
        <v>17.25</v>
      </c>
      <c r="H24" s="193">
        <v>58.27</v>
      </c>
      <c r="I24" s="193">
        <v>3.22</v>
      </c>
      <c r="J24" s="193">
        <v>10.78</v>
      </c>
      <c r="K24" s="193">
        <v>28.41</v>
      </c>
      <c r="L24" s="193">
        <v>283.14</v>
      </c>
      <c r="M24" s="187">
        <v>21.69</v>
      </c>
    </row>
    <row r="25" spans="2:13" ht="15" customHeight="1" x14ac:dyDescent="0.2">
      <c r="B25" s="77" t="s">
        <v>56</v>
      </c>
      <c r="C25" s="185">
        <v>403.24</v>
      </c>
      <c r="D25" s="193">
        <v>12.91</v>
      </c>
      <c r="E25" s="193">
        <v>9.85</v>
      </c>
      <c r="F25" s="188">
        <v>380.48</v>
      </c>
      <c r="G25" s="193">
        <v>14.82</v>
      </c>
      <c r="H25" s="193">
        <v>61.44</v>
      </c>
      <c r="I25" s="193">
        <v>3.3</v>
      </c>
      <c r="J25" s="193">
        <v>10.27</v>
      </c>
      <c r="K25" s="193">
        <v>31.75</v>
      </c>
      <c r="L25" s="193">
        <v>258.33</v>
      </c>
      <c r="M25" s="187">
        <v>16.420000000000002</v>
      </c>
    </row>
    <row r="26" spans="2:13" ht="15" customHeight="1" x14ac:dyDescent="0.2">
      <c r="B26" s="14" t="s">
        <v>57</v>
      </c>
      <c r="C26" s="185">
        <v>346.58</v>
      </c>
      <c r="D26" s="193">
        <v>10.65</v>
      </c>
      <c r="E26" s="193">
        <v>5.29</v>
      </c>
      <c r="F26" s="188">
        <v>330.64</v>
      </c>
      <c r="G26" s="193">
        <v>14.5</v>
      </c>
      <c r="H26" s="193">
        <v>53.96</v>
      </c>
      <c r="I26" s="193">
        <v>2.29</v>
      </c>
      <c r="J26" s="193">
        <v>6.35</v>
      </c>
      <c r="K26" s="193">
        <v>28.31</v>
      </c>
      <c r="L26" s="193">
        <v>225.01</v>
      </c>
      <c r="M26" s="187">
        <v>11.32</v>
      </c>
    </row>
    <row r="27" spans="2:13" ht="15" customHeight="1" x14ac:dyDescent="0.2">
      <c r="B27" s="14" t="s">
        <v>58</v>
      </c>
      <c r="C27" s="185">
        <v>429.8</v>
      </c>
      <c r="D27" s="193">
        <v>4.9000000000000004</v>
      </c>
      <c r="E27" s="193">
        <v>6.91</v>
      </c>
      <c r="F27" s="188">
        <v>417.99</v>
      </c>
      <c r="G27" s="193">
        <v>16.079999999999998</v>
      </c>
      <c r="H27" s="193">
        <v>65.069999999999993</v>
      </c>
      <c r="I27" s="193">
        <v>4.84</v>
      </c>
      <c r="J27" s="193">
        <v>19.66</v>
      </c>
      <c r="K27" s="193">
        <v>35.380000000000003</v>
      </c>
      <c r="L27" s="193">
        <v>275.94</v>
      </c>
      <c r="M27" s="187">
        <v>16.32</v>
      </c>
    </row>
    <row r="28" spans="2:13" ht="15" customHeight="1" x14ac:dyDescent="0.2">
      <c r="B28" s="77" t="s">
        <v>59</v>
      </c>
      <c r="C28" s="185">
        <v>405.47</v>
      </c>
      <c r="D28" s="193">
        <v>4.51</v>
      </c>
      <c r="E28" s="193">
        <v>7.24</v>
      </c>
      <c r="F28" s="188">
        <v>393.71</v>
      </c>
      <c r="G28" s="193">
        <v>15.22</v>
      </c>
      <c r="H28" s="193">
        <v>64.489999999999995</v>
      </c>
      <c r="I28" s="193">
        <v>5.31</v>
      </c>
      <c r="J28" s="193">
        <v>21.45</v>
      </c>
      <c r="K28" s="193">
        <v>31.55</v>
      </c>
      <c r="L28" s="193">
        <v>254.76</v>
      </c>
      <c r="M28" s="187">
        <v>15.75</v>
      </c>
    </row>
    <row r="29" spans="2:13" ht="15" customHeight="1" x14ac:dyDescent="0.2">
      <c r="B29" s="77" t="s">
        <v>60</v>
      </c>
      <c r="C29" s="185">
        <v>479.12</v>
      </c>
      <c r="D29" s="193">
        <v>5.69</v>
      </c>
      <c r="E29" s="193">
        <v>6.24</v>
      </c>
      <c r="F29" s="188">
        <v>467.19</v>
      </c>
      <c r="G29" s="193">
        <v>17.82</v>
      </c>
      <c r="H29" s="193">
        <v>66.25</v>
      </c>
      <c r="I29" s="193">
        <v>3.88</v>
      </c>
      <c r="J29" s="193">
        <v>16.04</v>
      </c>
      <c r="K29" s="193">
        <v>43.15</v>
      </c>
      <c r="L29" s="193">
        <v>318.85000000000002</v>
      </c>
      <c r="M29" s="187">
        <v>17.489999999999998</v>
      </c>
    </row>
    <row r="30" spans="2:13" ht="15" customHeight="1" x14ac:dyDescent="0.2">
      <c r="B30" s="18" t="s">
        <v>23</v>
      </c>
      <c r="C30" s="185">
        <v>359.49</v>
      </c>
      <c r="D30" s="193">
        <v>10.06</v>
      </c>
      <c r="E30" s="193">
        <v>6.92</v>
      </c>
      <c r="F30" s="188">
        <v>342.51</v>
      </c>
      <c r="G30" s="193">
        <v>10.57</v>
      </c>
      <c r="H30" s="193">
        <v>54.34</v>
      </c>
      <c r="I30" s="193">
        <v>4.3499999999999996</v>
      </c>
      <c r="J30" s="193">
        <v>8.94</v>
      </c>
      <c r="K30" s="193">
        <v>29.17</v>
      </c>
      <c r="L30" s="193">
        <v>235.05</v>
      </c>
      <c r="M30" s="187">
        <v>12.14</v>
      </c>
    </row>
    <row r="31" spans="2:13" ht="15" customHeight="1" x14ac:dyDescent="0.2">
      <c r="B31" s="78" t="s">
        <v>102</v>
      </c>
      <c r="C31" s="185">
        <v>352.04</v>
      </c>
      <c r="D31" s="193">
        <v>10.09</v>
      </c>
      <c r="E31" s="193">
        <v>6.35</v>
      </c>
      <c r="F31" s="188">
        <v>335.6</v>
      </c>
      <c r="G31" s="193">
        <v>10.33</v>
      </c>
      <c r="H31" s="193">
        <v>52.79</v>
      </c>
      <c r="I31" s="193">
        <v>4.0199999999999996</v>
      </c>
      <c r="J31" s="193">
        <v>8.74</v>
      </c>
      <c r="K31" s="193">
        <v>28.08</v>
      </c>
      <c r="L31" s="193">
        <v>231.58</v>
      </c>
      <c r="M31" s="187">
        <v>12.24</v>
      </c>
    </row>
    <row r="32" spans="2:13" ht="15" customHeight="1" x14ac:dyDescent="0.2">
      <c r="B32" s="14" t="s">
        <v>61</v>
      </c>
      <c r="C32" s="185">
        <v>374.89</v>
      </c>
      <c r="D32" s="193">
        <v>10</v>
      </c>
      <c r="E32" s="193">
        <v>8.1</v>
      </c>
      <c r="F32" s="188">
        <v>356.79</v>
      </c>
      <c r="G32" s="193">
        <v>11.07</v>
      </c>
      <c r="H32" s="193">
        <v>57.56</v>
      </c>
      <c r="I32" s="193">
        <v>5.04</v>
      </c>
      <c r="J32" s="193">
        <v>9.36</v>
      </c>
      <c r="K32" s="193">
        <v>31.43</v>
      </c>
      <c r="L32" s="193">
        <v>242.22</v>
      </c>
      <c r="M32" s="187">
        <v>11.93</v>
      </c>
    </row>
    <row r="33" spans="2:13" ht="15" customHeight="1" x14ac:dyDescent="0.2">
      <c r="B33" s="18" t="s">
        <v>24</v>
      </c>
      <c r="C33" s="185">
        <v>332.91</v>
      </c>
      <c r="D33" s="193">
        <v>7.57</v>
      </c>
      <c r="E33" s="193">
        <v>7.65</v>
      </c>
      <c r="F33" s="188">
        <v>317.68</v>
      </c>
      <c r="G33" s="193">
        <v>10.119999999999999</v>
      </c>
      <c r="H33" s="193">
        <v>47.74</v>
      </c>
      <c r="I33" s="193">
        <v>3.25</v>
      </c>
      <c r="J33" s="193">
        <v>6.81</v>
      </c>
      <c r="K33" s="193">
        <v>25.32</v>
      </c>
      <c r="L33" s="193">
        <v>224.04</v>
      </c>
      <c r="M33" s="187">
        <v>11.27</v>
      </c>
    </row>
    <row r="34" spans="2:13" ht="15" customHeight="1" x14ac:dyDescent="0.2">
      <c r="B34" s="14" t="s">
        <v>62</v>
      </c>
      <c r="C34" s="185">
        <v>333.25</v>
      </c>
      <c r="D34" s="193">
        <v>7.05</v>
      </c>
      <c r="E34" s="193">
        <v>2.73</v>
      </c>
      <c r="F34" s="188">
        <v>323.48</v>
      </c>
      <c r="G34" s="193">
        <v>11.74</v>
      </c>
      <c r="H34" s="193">
        <v>52.11</v>
      </c>
      <c r="I34" s="193">
        <v>6.55</v>
      </c>
      <c r="J34" s="193">
        <v>7.06</v>
      </c>
      <c r="K34" s="193">
        <v>25.94</v>
      </c>
      <c r="L34" s="193">
        <v>219.92</v>
      </c>
      <c r="M34" s="187">
        <v>11.08</v>
      </c>
    </row>
    <row r="35" spans="2:13" ht="15" customHeight="1" x14ac:dyDescent="0.2">
      <c r="B35" s="14" t="s">
        <v>63</v>
      </c>
      <c r="C35" s="185">
        <v>392.16</v>
      </c>
      <c r="D35" s="193">
        <v>7.46</v>
      </c>
      <c r="E35" s="193">
        <v>3.65</v>
      </c>
      <c r="F35" s="188">
        <v>381.04</v>
      </c>
      <c r="G35" s="193">
        <v>12.01</v>
      </c>
      <c r="H35" s="193">
        <v>56.23</v>
      </c>
      <c r="I35" s="193">
        <v>8.5299999999999994</v>
      </c>
      <c r="J35" s="193">
        <v>10.9</v>
      </c>
      <c r="K35" s="193">
        <v>30.74</v>
      </c>
      <c r="L35" s="193">
        <v>262.08</v>
      </c>
      <c r="M35" s="187">
        <v>16.61</v>
      </c>
    </row>
    <row r="36" spans="2:13" ht="15" customHeight="1" x14ac:dyDescent="0.2">
      <c r="B36" s="77" t="s">
        <v>64</v>
      </c>
      <c r="C36" s="185">
        <v>370.57</v>
      </c>
      <c r="D36" s="193">
        <v>6.02</v>
      </c>
      <c r="E36" s="193">
        <v>4.08</v>
      </c>
      <c r="F36" s="188">
        <v>360.47</v>
      </c>
      <c r="G36" s="193">
        <v>10.42</v>
      </c>
      <c r="H36" s="193">
        <v>51.28</v>
      </c>
      <c r="I36" s="193">
        <v>7.62</v>
      </c>
      <c r="J36" s="193">
        <v>10.029999999999999</v>
      </c>
      <c r="K36" s="193">
        <v>28.35</v>
      </c>
      <c r="L36" s="193">
        <v>252.35</v>
      </c>
      <c r="M36" s="187">
        <v>15.67</v>
      </c>
    </row>
    <row r="37" spans="2:13" ht="15" customHeight="1" x14ac:dyDescent="0.2">
      <c r="B37" s="77" t="s">
        <v>65</v>
      </c>
      <c r="C37" s="185">
        <v>418.43</v>
      </c>
      <c r="D37" s="193">
        <v>7.67</v>
      </c>
      <c r="E37" s="193">
        <v>4.05</v>
      </c>
      <c r="F37" s="188">
        <v>406.71</v>
      </c>
      <c r="G37" s="193">
        <v>12.49</v>
      </c>
      <c r="H37" s="193">
        <v>61.2</v>
      </c>
      <c r="I37" s="193">
        <v>8.17</v>
      </c>
      <c r="J37" s="193">
        <v>12.32</v>
      </c>
      <c r="K37" s="193">
        <v>32.53</v>
      </c>
      <c r="L37" s="193">
        <v>279.39999999999998</v>
      </c>
      <c r="M37" s="187">
        <v>17.72</v>
      </c>
    </row>
    <row r="38" spans="2:13" ht="15" customHeight="1" x14ac:dyDescent="0.2">
      <c r="B38" s="77" t="s">
        <v>66</v>
      </c>
      <c r="C38" s="185">
        <v>389.68</v>
      </c>
      <c r="D38" s="193">
        <v>8.51</v>
      </c>
      <c r="E38" s="193">
        <v>2.99</v>
      </c>
      <c r="F38" s="188">
        <v>378.18</v>
      </c>
      <c r="G38" s="193">
        <v>12.97</v>
      </c>
      <c r="H38" s="193">
        <v>56.49</v>
      </c>
      <c r="I38" s="193">
        <v>9.57</v>
      </c>
      <c r="J38" s="193">
        <v>10.51</v>
      </c>
      <c r="K38" s="193">
        <v>31.34</v>
      </c>
      <c r="L38" s="193">
        <v>256.67</v>
      </c>
      <c r="M38" s="187">
        <v>16.53</v>
      </c>
    </row>
    <row r="39" spans="2:13" ht="15" customHeight="1" x14ac:dyDescent="0.2">
      <c r="B39" s="14" t="s">
        <v>67</v>
      </c>
      <c r="C39" s="185">
        <v>246.29</v>
      </c>
      <c r="D39" s="193">
        <v>4</v>
      </c>
      <c r="E39" s="193">
        <v>9.32</v>
      </c>
      <c r="F39" s="188">
        <v>232.97</v>
      </c>
      <c r="G39" s="193">
        <v>6.92</v>
      </c>
      <c r="H39" s="193">
        <v>37.229999999999997</v>
      </c>
      <c r="I39" s="193">
        <v>1.56</v>
      </c>
      <c r="J39" s="193">
        <v>3.5</v>
      </c>
      <c r="K39" s="193">
        <v>17.09</v>
      </c>
      <c r="L39" s="193">
        <v>166.46</v>
      </c>
      <c r="M39" s="187">
        <v>6.55</v>
      </c>
    </row>
    <row r="40" spans="2:13" ht="15" customHeight="1" x14ac:dyDescent="0.2">
      <c r="B40" s="77" t="s">
        <v>68</v>
      </c>
      <c r="C40" s="185">
        <v>230.17</v>
      </c>
      <c r="D40" s="193">
        <v>3.32</v>
      </c>
      <c r="E40" s="193">
        <v>11.46</v>
      </c>
      <c r="F40" s="188">
        <v>215.39</v>
      </c>
      <c r="G40" s="193">
        <v>6.07</v>
      </c>
      <c r="H40" s="193">
        <v>34.46</v>
      </c>
      <c r="I40" s="193">
        <v>1.59</v>
      </c>
      <c r="J40" s="193">
        <v>2.37</v>
      </c>
      <c r="K40" s="193">
        <v>14.74</v>
      </c>
      <c r="L40" s="193">
        <v>156</v>
      </c>
      <c r="M40" s="187">
        <v>5.7</v>
      </c>
    </row>
    <row r="41" spans="2:13" ht="15" customHeight="1" x14ac:dyDescent="0.2">
      <c r="B41" s="77" t="s">
        <v>69</v>
      </c>
      <c r="C41" s="185">
        <v>259.18</v>
      </c>
      <c r="D41" s="193">
        <v>4.54</v>
      </c>
      <c r="E41" s="193">
        <v>7.61</v>
      </c>
      <c r="F41" s="188">
        <v>247.03</v>
      </c>
      <c r="G41" s="193">
        <v>7.61</v>
      </c>
      <c r="H41" s="193">
        <v>39.450000000000003</v>
      </c>
      <c r="I41" s="193">
        <v>1.53</v>
      </c>
      <c r="J41" s="193">
        <v>4.41</v>
      </c>
      <c r="K41" s="193">
        <v>18.98</v>
      </c>
      <c r="L41" s="193">
        <v>174.83</v>
      </c>
      <c r="M41" s="187">
        <v>7.24</v>
      </c>
    </row>
    <row r="42" spans="2:13" ht="15" customHeight="1" x14ac:dyDescent="0.2">
      <c r="B42" s="14" t="s">
        <v>70</v>
      </c>
      <c r="C42" s="185">
        <v>251.06</v>
      </c>
      <c r="D42" s="193">
        <v>4.04</v>
      </c>
      <c r="E42" s="193">
        <v>5.1100000000000003</v>
      </c>
      <c r="F42" s="188">
        <v>241.91</v>
      </c>
      <c r="G42" s="193">
        <v>5.09</v>
      </c>
      <c r="H42" s="193">
        <v>37.090000000000003</v>
      </c>
      <c r="I42" s="193">
        <v>0.87</v>
      </c>
      <c r="J42" s="193">
        <v>3.12</v>
      </c>
      <c r="K42" s="193">
        <v>17.739999999999998</v>
      </c>
      <c r="L42" s="193">
        <v>178.09</v>
      </c>
      <c r="M42" s="187">
        <v>6.35</v>
      </c>
    </row>
    <row r="43" spans="2:13" ht="15" customHeight="1" x14ac:dyDescent="0.2">
      <c r="B43" s="14" t="s">
        <v>71</v>
      </c>
      <c r="C43" s="185">
        <v>352.74</v>
      </c>
      <c r="D43" s="193">
        <v>11.11</v>
      </c>
      <c r="E43" s="193">
        <v>11</v>
      </c>
      <c r="F43" s="188">
        <v>330.63</v>
      </c>
      <c r="G43" s="193">
        <v>11.88</v>
      </c>
      <c r="H43" s="193">
        <v>51.84</v>
      </c>
      <c r="I43" s="193">
        <v>2.94</v>
      </c>
      <c r="J43" s="193">
        <v>6.97</v>
      </c>
      <c r="K43" s="193">
        <v>30.16</v>
      </c>
      <c r="L43" s="193">
        <v>225.72</v>
      </c>
      <c r="M43" s="187">
        <v>10.69</v>
      </c>
    </row>
    <row r="44" spans="2:13" ht="15" customHeight="1" x14ac:dyDescent="0.2">
      <c r="B44" s="19" t="s">
        <v>72</v>
      </c>
      <c r="C44" s="185">
        <v>339.95</v>
      </c>
      <c r="D44" s="193">
        <v>10.039999999999999</v>
      </c>
      <c r="E44" s="193">
        <v>11.68</v>
      </c>
      <c r="F44" s="188">
        <v>318.23</v>
      </c>
      <c r="G44" s="193">
        <v>12.17</v>
      </c>
      <c r="H44" s="193">
        <v>51.05</v>
      </c>
      <c r="I44" s="193">
        <v>2.96</v>
      </c>
      <c r="J44" s="193">
        <v>5.67</v>
      </c>
      <c r="K44" s="193">
        <v>28.31</v>
      </c>
      <c r="L44" s="193">
        <v>216.86</v>
      </c>
      <c r="M44" s="187">
        <v>10.17</v>
      </c>
    </row>
    <row r="45" spans="2:13" ht="15" customHeight="1" x14ac:dyDescent="0.2">
      <c r="B45" s="19" t="s">
        <v>73</v>
      </c>
      <c r="C45" s="185">
        <v>355.44</v>
      </c>
      <c r="D45" s="193">
        <v>15.32</v>
      </c>
      <c r="E45" s="193">
        <v>12.46</v>
      </c>
      <c r="F45" s="188">
        <v>327.66000000000003</v>
      </c>
      <c r="G45" s="193">
        <v>11.35</v>
      </c>
      <c r="H45" s="193">
        <v>50.18</v>
      </c>
      <c r="I45" s="193">
        <v>1.1299999999999999</v>
      </c>
      <c r="J45" s="193">
        <v>5.97</v>
      </c>
      <c r="K45" s="193">
        <v>31.54</v>
      </c>
      <c r="L45" s="193">
        <v>226.61</v>
      </c>
      <c r="M45" s="187">
        <v>10.06</v>
      </c>
    </row>
    <row r="46" spans="2:13" ht="15" customHeight="1" x14ac:dyDescent="0.2">
      <c r="B46" s="19" t="s">
        <v>74</v>
      </c>
      <c r="C46" s="185">
        <v>413.09</v>
      </c>
      <c r="D46" s="193">
        <v>6.98</v>
      </c>
      <c r="E46" s="193">
        <v>4.0999999999999996</v>
      </c>
      <c r="F46" s="188">
        <v>402.01</v>
      </c>
      <c r="G46" s="193">
        <v>11.59</v>
      </c>
      <c r="H46" s="193">
        <v>59.77</v>
      </c>
      <c r="I46" s="193">
        <v>7.03</v>
      </c>
      <c r="J46" s="193">
        <v>16.04</v>
      </c>
      <c r="K46" s="193">
        <v>36.64</v>
      </c>
      <c r="L46" s="193">
        <v>269.79000000000002</v>
      </c>
      <c r="M46" s="187">
        <v>14.83</v>
      </c>
    </row>
    <row r="47" spans="2:13" ht="15" customHeight="1" x14ac:dyDescent="0.2">
      <c r="B47" s="14" t="s">
        <v>75</v>
      </c>
      <c r="C47" s="185">
        <v>363.51</v>
      </c>
      <c r="D47" s="193">
        <v>7.63</v>
      </c>
      <c r="E47" s="193">
        <v>7.75</v>
      </c>
      <c r="F47" s="188">
        <v>348.13</v>
      </c>
      <c r="G47" s="193">
        <v>10.75</v>
      </c>
      <c r="H47" s="193">
        <v>50.08</v>
      </c>
      <c r="I47" s="193">
        <v>2.4700000000000002</v>
      </c>
      <c r="J47" s="193">
        <v>8.2200000000000006</v>
      </c>
      <c r="K47" s="193">
        <v>26.5</v>
      </c>
      <c r="L47" s="193">
        <v>249.76</v>
      </c>
      <c r="M47" s="187">
        <v>13.71</v>
      </c>
    </row>
    <row r="48" spans="2:13" ht="15" customHeight="1" x14ac:dyDescent="0.2">
      <c r="B48" s="19" t="s">
        <v>76</v>
      </c>
      <c r="C48" s="185">
        <v>493.17</v>
      </c>
      <c r="D48" s="193">
        <v>5.58</v>
      </c>
      <c r="E48" s="193">
        <v>1.55</v>
      </c>
      <c r="F48" s="188">
        <v>486.03</v>
      </c>
      <c r="G48" s="193">
        <v>11.6</v>
      </c>
      <c r="H48" s="193">
        <v>68.19</v>
      </c>
      <c r="I48" s="193">
        <v>4.16</v>
      </c>
      <c r="J48" s="193">
        <v>18.38</v>
      </c>
      <c r="K48" s="193">
        <v>35.630000000000003</v>
      </c>
      <c r="L48" s="193">
        <v>348.55</v>
      </c>
      <c r="M48" s="187">
        <v>26.16</v>
      </c>
    </row>
    <row r="49" spans="2:18" ht="15" customHeight="1" x14ac:dyDescent="0.2">
      <c r="B49" s="19" t="s">
        <v>77</v>
      </c>
      <c r="C49" s="185">
        <v>355.95</v>
      </c>
      <c r="D49" s="193">
        <v>8.6</v>
      </c>
      <c r="E49" s="193">
        <v>1.72</v>
      </c>
      <c r="F49" s="188">
        <v>345.63</v>
      </c>
      <c r="G49" s="193">
        <v>12.4</v>
      </c>
      <c r="H49" s="193">
        <v>51.39</v>
      </c>
      <c r="I49" s="193">
        <v>2.75</v>
      </c>
      <c r="J49" s="193">
        <v>3.91</v>
      </c>
      <c r="K49" s="193">
        <v>31.42</v>
      </c>
      <c r="L49" s="193">
        <v>243.62</v>
      </c>
      <c r="M49" s="187">
        <v>12.15</v>
      </c>
    </row>
    <row r="50" spans="2:18" ht="15" customHeight="1" x14ac:dyDescent="0.2">
      <c r="B50" s="19" t="s">
        <v>78</v>
      </c>
      <c r="C50" s="185">
        <v>452.18</v>
      </c>
      <c r="D50" s="193">
        <v>8.5299999999999994</v>
      </c>
      <c r="E50" s="193">
        <v>1.52</v>
      </c>
      <c r="F50" s="188">
        <v>442.13</v>
      </c>
      <c r="G50" s="193">
        <v>16.48</v>
      </c>
      <c r="H50" s="193">
        <v>60.08</v>
      </c>
      <c r="I50" s="193">
        <v>3.52</v>
      </c>
      <c r="J50" s="193">
        <v>20.98</v>
      </c>
      <c r="K50" s="193">
        <v>27.54</v>
      </c>
      <c r="L50" s="193">
        <v>312.36</v>
      </c>
      <c r="M50" s="187">
        <v>21.03</v>
      </c>
    </row>
    <row r="51" spans="2:18" ht="15" customHeight="1" x14ac:dyDescent="0.2">
      <c r="B51" s="19" t="s">
        <v>79</v>
      </c>
      <c r="C51" s="185">
        <v>459.78</v>
      </c>
      <c r="D51" s="193">
        <v>11.24</v>
      </c>
      <c r="E51" s="193">
        <v>2.06</v>
      </c>
      <c r="F51" s="188">
        <v>446.48</v>
      </c>
      <c r="G51" s="193">
        <v>15.55</v>
      </c>
      <c r="H51" s="193">
        <v>60.16</v>
      </c>
      <c r="I51" s="193">
        <v>3.69</v>
      </c>
      <c r="J51" s="193">
        <v>11.66</v>
      </c>
      <c r="K51" s="193">
        <v>33.86</v>
      </c>
      <c r="L51" s="193">
        <v>321.12</v>
      </c>
      <c r="M51" s="187">
        <v>20.47</v>
      </c>
    </row>
    <row r="52" spans="2:18" ht="15" customHeight="1" x14ac:dyDescent="0.2">
      <c r="B52" s="19" t="s">
        <v>80</v>
      </c>
      <c r="C52" s="185">
        <v>270.49</v>
      </c>
      <c r="D52" s="193">
        <v>6.04</v>
      </c>
      <c r="E52" s="193">
        <v>25.75</v>
      </c>
      <c r="F52" s="188">
        <v>238.7</v>
      </c>
      <c r="G52" s="193">
        <v>2.1</v>
      </c>
      <c r="H52" s="193">
        <v>36.03</v>
      </c>
      <c r="I52" s="193">
        <v>0.27</v>
      </c>
      <c r="J52" s="193">
        <v>1.25</v>
      </c>
      <c r="K52" s="193">
        <v>17.149999999999999</v>
      </c>
      <c r="L52" s="193">
        <v>181.85</v>
      </c>
      <c r="M52" s="187">
        <v>5.34</v>
      </c>
    </row>
    <row r="53" spans="2:18" ht="15" customHeight="1" x14ac:dyDescent="0.2">
      <c r="B53" s="19" t="s">
        <v>81</v>
      </c>
      <c r="C53" s="185">
        <v>283.49</v>
      </c>
      <c r="D53" s="193">
        <v>5.34</v>
      </c>
      <c r="E53" s="193">
        <v>7.74</v>
      </c>
      <c r="F53" s="188">
        <v>270.42</v>
      </c>
      <c r="G53" s="193">
        <v>8.4700000000000006</v>
      </c>
      <c r="H53" s="193">
        <v>42.28</v>
      </c>
      <c r="I53" s="193">
        <v>2.04</v>
      </c>
      <c r="J53" s="193">
        <v>2.7</v>
      </c>
      <c r="K53" s="193">
        <v>22.86</v>
      </c>
      <c r="L53" s="193">
        <v>191.92</v>
      </c>
      <c r="M53" s="187">
        <v>8.8000000000000007</v>
      </c>
    </row>
    <row r="54" spans="2:18" ht="15" customHeight="1" x14ac:dyDescent="0.2">
      <c r="B54" s="14" t="s">
        <v>82</v>
      </c>
      <c r="C54" s="185">
        <v>316.02</v>
      </c>
      <c r="D54" s="193">
        <v>10.37</v>
      </c>
      <c r="E54" s="193">
        <v>8.2899999999999991</v>
      </c>
      <c r="F54" s="188">
        <v>297.35000000000002</v>
      </c>
      <c r="G54" s="193">
        <v>10.199999999999999</v>
      </c>
      <c r="H54" s="193">
        <v>43.55</v>
      </c>
      <c r="I54" s="193">
        <v>1.33</v>
      </c>
      <c r="J54" s="193">
        <v>3.82</v>
      </c>
      <c r="K54" s="193">
        <v>24.12</v>
      </c>
      <c r="L54" s="193">
        <v>214.48</v>
      </c>
      <c r="M54" s="187">
        <v>7.86</v>
      </c>
    </row>
    <row r="55" spans="2:18" ht="15" customHeight="1" x14ac:dyDescent="0.2">
      <c r="B55" s="18" t="s">
        <v>146</v>
      </c>
      <c r="C55" s="185">
        <v>480.72</v>
      </c>
      <c r="D55" s="193">
        <v>10.07</v>
      </c>
      <c r="E55" s="193">
        <v>12.07</v>
      </c>
      <c r="F55" s="188">
        <v>458.58</v>
      </c>
      <c r="G55" s="193">
        <v>11.32</v>
      </c>
      <c r="H55" s="193">
        <v>63.74</v>
      </c>
      <c r="I55" s="193">
        <v>3.05</v>
      </c>
      <c r="J55" s="193">
        <v>20.46</v>
      </c>
      <c r="K55" s="193">
        <v>36.15</v>
      </c>
      <c r="L55" s="193">
        <v>323.05</v>
      </c>
      <c r="M55" s="187">
        <v>19.57</v>
      </c>
    </row>
    <row r="56" spans="2:18" ht="15" customHeight="1" thickBot="1" x14ac:dyDescent="0.25">
      <c r="B56" s="20" t="s">
        <v>84</v>
      </c>
      <c r="C56" s="189">
        <v>352.63</v>
      </c>
      <c r="D56" s="209">
        <v>8.61</v>
      </c>
      <c r="E56" s="209">
        <v>8.1</v>
      </c>
      <c r="F56" s="76">
        <v>335.92</v>
      </c>
      <c r="G56" s="209">
        <v>11.46</v>
      </c>
      <c r="H56" s="209">
        <v>51.71</v>
      </c>
      <c r="I56" s="209">
        <v>3.47</v>
      </c>
      <c r="J56" s="209">
        <v>7.92</v>
      </c>
      <c r="K56" s="209">
        <v>27.56</v>
      </c>
      <c r="L56" s="209">
        <v>233.39</v>
      </c>
      <c r="M56" s="191">
        <v>12.56</v>
      </c>
    </row>
    <row r="57" spans="2:18" ht="15" customHeight="1" x14ac:dyDescent="0.2">
      <c r="B57" s="295"/>
      <c r="C57" s="295"/>
      <c r="D57" s="295"/>
      <c r="E57" s="295"/>
      <c r="F57" s="295"/>
      <c r="G57" s="295"/>
      <c r="H57" s="295"/>
      <c r="I57" s="295"/>
    </row>
    <row r="58" spans="2:18" x14ac:dyDescent="0.2">
      <c r="B58" s="306"/>
      <c r="C58" s="306"/>
      <c r="D58" s="306"/>
      <c r="E58" s="306"/>
      <c r="F58" s="306"/>
      <c r="G58" s="306"/>
      <c r="H58" s="306"/>
      <c r="I58" s="306"/>
      <c r="J58" s="306"/>
      <c r="K58" s="306"/>
      <c r="L58" s="306"/>
      <c r="M58" s="306"/>
    </row>
    <row r="59" spans="2:18" x14ac:dyDescent="0.2">
      <c r="B59" s="294" t="str">
        <f>'1.1 Ans.vilkår og arbejdsfunk.'!B26:K26</f>
        <v>DA StrukturStatistik 2023</v>
      </c>
      <c r="C59" s="294"/>
      <c r="D59" s="294"/>
      <c r="E59" s="294"/>
      <c r="F59" s="294"/>
      <c r="G59" s="294"/>
      <c r="H59" s="294"/>
      <c r="I59" s="294"/>
      <c r="J59" s="294"/>
      <c r="K59" s="294"/>
      <c r="L59" s="294"/>
      <c r="M59" s="294"/>
    </row>
    <row r="60" spans="2:18" x14ac:dyDescent="0.2">
      <c r="C60" s="15" t="s">
        <v>0</v>
      </c>
      <c r="D60" s="13" t="s">
        <v>0</v>
      </c>
      <c r="R60" s="11" t="s">
        <v>0</v>
      </c>
    </row>
    <row r="64" spans="2:18" x14ac:dyDescent="0.2">
      <c r="C64" s="13" t="s">
        <v>0</v>
      </c>
    </row>
    <row r="70" spans="5:5" x14ac:dyDescent="0.2">
      <c r="E70" s="13" t="s">
        <v>0</v>
      </c>
    </row>
  </sheetData>
  <mergeCells count="10">
    <mergeCell ref="L2:M2"/>
    <mergeCell ref="B59:M59"/>
    <mergeCell ref="B57:I57"/>
    <mergeCell ref="B58:M58"/>
    <mergeCell ref="G3:K3"/>
    <mergeCell ref="B4:I4"/>
    <mergeCell ref="B5:B7"/>
    <mergeCell ref="D5:F5"/>
    <mergeCell ref="G6:L6"/>
    <mergeCell ref="C9:M9"/>
  </mergeCells>
  <hyperlinks>
    <hyperlink ref="L2:M2" location="Indholdsfortegnelse!A1" display="Indholdsfortegnelse" xr:uid="{00000000-0004-0000-0A00-000000000000}"/>
  </hyperlinks>
  <pageMargins left="0.70866141732283472" right="0.70866141732283472" top="0.74803149606299213" bottom="0.74803149606299213" header="0.31496062992125984" footer="0.31496062992125984"/>
  <pageSetup paperSize="9" scale="72" orientation="landscape" r:id="rId1"/>
  <rowBreaks count="1" manualBreakCount="1">
    <brk id="32" min="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S28"/>
  <sheetViews>
    <sheetView zoomScaleNormal="100" zoomScaleSheetLayoutView="100" workbookViewId="0"/>
  </sheetViews>
  <sheetFormatPr defaultColWidth="9.140625" defaultRowHeight="12.75" x14ac:dyDescent="0.2"/>
  <cols>
    <col min="1" max="1" width="2.7109375" style="2" customWidth="1"/>
    <col min="2" max="2" width="21.28515625" style="2" customWidth="1"/>
    <col min="3" max="4" width="13.2851562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42578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4"/>
      <c r="L2" s="283" t="s">
        <v>123</v>
      </c>
      <c r="M2" s="283"/>
    </row>
    <row r="3" spans="2:19" ht="30" customHeight="1" x14ac:dyDescent="0.2">
      <c r="G3" s="305"/>
      <c r="H3" s="305"/>
      <c r="I3" s="305"/>
      <c r="J3" s="305"/>
      <c r="K3" s="305"/>
    </row>
    <row r="4" spans="2:19" ht="30" customHeight="1" thickBot="1" x14ac:dyDescent="0.25">
      <c r="B4" s="313" t="s">
        <v>113</v>
      </c>
      <c r="C4" s="313"/>
      <c r="D4" s="313"/>
      <c r="E4" s="313"/>
      <c r="F4" s="313"/>
      <c r="G4" s="313"/>
      <c r="H4" s="313"/>
      <c r="I4" s="313"/>
      <c r="J4" s="313"/>
    </row>
    <row r="5" spans="2:19" ht="40.5" customHeight="1" x14ac:dyDescent="0.2">
      <c r="B5" s="312"/>
      <c r="C5" s="172" t="s">
        <v>190</v>
      </c>
      <c r="D5" s="307" t="s">
        <v>13</v>
      </c>
      <c r="E5" s="307"/>
      <c r="F5" s="307"/>
      <c r="G5" s="45"/>
      <c r="H5" s="45"/>
      <c r="I5" s="45"/>
      <c r="J5" s="45"/>
      <c r="K5" s="45"/>
      <c r="L5" s="45"/>
      <c r="M5" s="46"/>
      <c r="P5" s="42" t="s">
        <v>0</v>
      </c>
    </row>
    <row r="6" spans="2:19" ht="42" customHeight="1" x14ac:dyDescent="0.2">
      <c r="B6" s="312"/>
      <c r="C6" s="50"/>
      <c r="D6" s="51" t="s">
        <v>18</v>
      </c>
      <c r="E6" s="150" t="s">
        <v>142</v>
      </c>
      <c r="F6" s="51" t="s">
        <v>14</v>
      </c>
      <c r="G6" s="308" t="s">
        <v>13</v>
      </c>
      <c r="H6" s="308"/>
      <c r="I6" s="308"/>
      <c r="J6" s="308"/>
      <c r="K6" s="308"/>
      <c r="L6" s="308"/>
      <c r="M6" s="52"/>
      <c r="Q6" s="42" t="s">
        <v>0</v>
      </c>
    </row>
    <row r="7" spans="2:19" ht="42" customHeight="1" x14ac:dyDescent="0.2">
      <c r="B7" s="312"/>
      <c r="C7" s="40"/>
      <c r="G7" s="51" t="s">
        <v>15</v>
      </c>
      <c r="H7" s="51" t="s">
        <v>16</v>
      </c>
      <c r="I7" s="51" t="s">
        <v>19</v>
      </c>
      <c r="J7" s="150" t="s">
        <v>143</v>
      </c>
      <c r="K7" s="51" t="s">
        <v>101</v>
      </c>
      <c r="L7" s="51" t="s">
        <v>17</v>
      </c>
      <c r="M7" s="53" t="s">
        <v>13</v>
      </c>
      <c r="S7" s="42" t="s">
        <v>0</v>
      </c>
    </row>
    <row r="8" spans="2:19" ht="30" customHeight="1" thickBot="1" x14ac:dyDescent="0.25">
      <c r="B8" s="39"/>
      <c r="C8" s="44"/>
      <c r="D8" s="43"/>
      <c r="E8" s="43"/>
      <c r="F8" s="43"/>
      <c r="G8" s="43"/>
      <c r="H8" s="43"/>
      <c r="I8" s="43"/>
      <c r="J8" s="43"/>
      <c r="K8" s="43"/>
      <c r="L8" s="43"/>
      <c r="M8" s="41" t="s">
        <v>20</v>
      </c>
    </row>
    <row r="9" spans="2:19" ht="20.100000000000001" customHeight="1" thickBot="1" x14ac:dyDescent="0.25">
      <c r="B9" s="54"/>
      <c r="C9" s="309" t="s">
        <v>95</v>
      </c>
      <c r="D9" s="310"/>
      <c r="E9" s="310"/>
      <c r="F9" s="310"/>
      <c r="G9" s="310"/>
      <c r="H9" s="310"/>
      <c r="I9" s="310"/>
      <c r="J9" s="310"/>
      <c r="K9" s="310"/>
      <c r="L9" s="310"/>
      <c r="M9" s="311"/>
    </row>
    <row r="10" spans="2:19" ht="15" customHeight="1" x14ac:dyDescent="0.2">
      <c r="B10" s="79" t="s">
        <v>34</v>
      </c>
      <c r="C10" s="185">
        <v>415.82</v>
      </c>
      <c r="D10" s="193">
        <v>8.99</v>
      </c>
      <c r="E10" s="193">
        <v>2.62</v>
      </c>
      <c r="F10" s="75">
        <v>404.21</v>
      </c>
      <c r="G10" s="193">
        <v>13.33</v>
      </c>
      <c r="H10" s="193">
        <v>57.13</v>
      </c>
      <c r="I10" s="193">
        <v>6.56</v>
      </c>
      <c r="J10" s="193">
        <v>11.79</v>
      </c>
      <c r="K10" s="193">
        <v>32.57</v>
      </c>
      <c r="L10" s="193">
        <v>282.26</v>
      </c>
      <c r="M10" s="187">
        <v>17.71</v>
      </c>
      <c r="O10" s="146"/>
    </row>
    <row r="11" spans="2:19" ht="15" customHeight="1" x14ac:dyDescent="0.2">
      <c r="B11" s="105" t="s">
        <v>118</v>
      </c>
      <c r="C11" s="185">
        <v>293.54000000000002</v>
      </c>
      <c r="D11" s="193">
        <v>8.26</v>
      </c>
      <c r="E11" s="193">
        <v>13.22</v>
      </c>
      <c r="F11" s="188">
        <v>272.06</v>
      </c>
      <c r="G11" s="193">
        <v>9.7100000000000009</v>
      </c>
      <c r="H11" s="193">
        <v>46.64</v>
      </c>
      <c r="I11" s="193">
        <v>0.56999999999999995</v>
      </c>
      <c r="J11" s="193">
        <v>4.29</v>
      </c>
      <c r="K11" s="193">
        <v>22.87</v>
      </c>
      <c r="L11" s="193">
        <v>187.69</v>
      </c>
      <c r="M11" s="187">
        <v>7.74</v>
      </c>
    </row>
    <row r="12" spans="2:19" ht="15" customHeight="1" x14ac:dyDescent="0.2">
      <c r="B12" s="104" t="s">
        <v>117</v>
      </c>
      <c r="C12" s="185">
        <v>310.20999999999998</v>
      </c>
      <c r="D12" s="193">
        <v>8.5399999999999991</v>
      </c>
      <c r="E12" s="193">
        <v>11.06</v>
      </c>
      <c r="F12" s="188">
        <v>290.60000000000002</v>
      </c>
      <c r="G12" s="193">
        <v>11.36</v>
      </c>
      <c r="H12" s="193">
        <v>48.14</v>
      </c>
      <c r="I12" s="193">
        <v>1.25</v>
      </c>
      <c r="J12" s="193">
        <v>4.4400000000000004</v>
      </c>
      <c r="K12" s="193">
        <v>25.26</v>
      </c>
      <c r="L12" s="193">
        <v>198.75</v>
      </c>
      <c r="M12" s="187">
        <v>8.3800000000000008</v>
      </c>
    </row>
    <row r="13" spans="2:19" ht="15" customHeight="1" x14ac:dyDescent="0.2">
      <c r="B13" s="14" t="s">
        <v>83</v>
      </c>
      <c r="C13" s="185">
        <v>289.69</v>
      </c>
      <c r="D13" s="193">
        <v>8.1999999999999993</v>
      </c>
      <c r="E13" s="193">
        <v>13.72</v>
      </c>
      <c r="F13" s="188">
        <v>267.77</v>
      </c>
      <c r="G13" s="193">
        <v>9.33</v>
      </c>
      <c r="H13" s="193">
        <v>46.29</v>
      </c>
      <c r="I13" s="193">
        <v>0.42</v>
      </c>
      <c r="J13" s="193">
        <v>4.25</v>
      </c>
      <c r="K13" s="193">
        <v>22.32</v>
      </c>
      <c r="L13" s="193">
        <v>185.13</v>
      </c>
      <c r="M13" s="187">
        <v>7.59</v>
      </c>
    </row>
    <row r="14" spans="2:19" ht="15" customHeight="1" thickBot="1" x14ac:dyDescent="0.25">
      <c r="B14" s="82" t="s">
        <v>84</v>
      </c>
      <c r="C14" s="189">
        <v>352.63</v>
      </c>
      <c r="D14" s="209">
        <v>8.61</v>
      </c>
      <c r="E14" s="209">
        <v>8.1</v>
      </c>
      <c r="F14" s="76">
        <v>335.92</v>
      </c>
      <c r="G14" s="209">
        <v>11.46</v>
      </c>
      <c r="H14" s="209">
        <v>51.71</v>
      </c>
      <c r="I14" s="209">
        <v>3.47</v>
      </c>
      <c r="J14" s="209">
        <v>7.92</v>
      </c>
      <c r="K14" s="209">
        <v>27.56</v>
      </c>
      <c r="L14" s="209">
        <v>233.39</v>
      </c>
      <c r="M14" s="191">
        <v>12.56</v>
      </c>
    </row>
    <row r="15" spans="2:19" ht="15" customHeight="1" x14ac:dyDescent="0.2">
      <c r="B15" s="295"/>
      <c r="C15" s="295"/>
      <c r="D15" s="295"/>
      <c r="E15" s="295"/>
      <c r="F15" s="295"/>
      <c r="G15" s="295"/>
      <c r="H15" s="295"/>
      <c r="I15" s="295"/>
    </row>
    <row r="16" spans="2:19" x14ac:dyDescent="0.2">
      <c r="B16" s="306"/>
      <c r="C16" s="306"/>
      <c r="D16" s="306"/>
      <c r="E16" s="306"/>
      <c r="F16" s="306"/>
      <c r="G16" s="306"/>
      <c r="H16" s="306"/>
      <c r="I16" s="306"/>
      <c r="J16" s="306"/>
      <c r="K16" s="306"/>
      <c r="L16" s="306"/>
      <c r="M16" s="306"/>
    </row>
    <row r="17" spans="2:18" x14ac:dyDescent="0.2">
      <c r="B17" s="304" t="str">
        <f>'1.1 Ans.vilkår og arbejdsfunk.'!B26:K26</f>
        <v>DA StrukturStatistik 2023</v>
      </c>
      <c r="C17" s="304"/>
      <c r="D17" s="304"/>
      <c r="E17" s="304"/>
      <c r="F17" s="304"/>
      <c r="G17" s="304"/>
      <c r="H17" s="304"/>
      <c r="I17" s="304"/>
      <c r="J17" s="304"/>
      <c r="K17" s="304"/>
      <c r="L17" s="304"/>
      <c r="M17" s="304"/>
    </row>
    <row r="18" spans="2:18" x14ac:dyDescent="0.2">
      <c r="C18" s="15" t="s">
        <v>0</v>
      </c>
      <c r="D18" s="13" t="s">
        <v>0</v>
      </c>
      <c r="R18" s="11" t="s">
        <v>0</v>
      </c>
    </row>
    <row r="22" spans="2:18" x14ac:dyDescent="0.2">
      <c r="C22" s="13" t="s">
        <v>0</v>
      </c>
    </row>
    <row r="28" spans="2:18" x14ac:dyDescent="0.2">
      <c r="E28" s="13" t="s">
        <v>0</v>
      </c>
    </row>
  </sheetData>
  <mergeCells count="10">
    <mergeCell ref="L2:M2"/>
    <mergeCell ref="B17:M17"/>
    <mergeCell ref="B15:I15"/>
    <mergeCell ref="B16:M16"/>
    <mergeCell ref="G3:K3"/>
    <mergeCell ref="B5:B7"/>
    <mergeCell ref="D5:F5"/>
    <mergeCell ref="G6:L6"/>
    <mergeCell ref="C9:M9"/>
    <mergeCell ref="B4:J4"/>
  </mergeCells>
  <hyperlinks>
    <hyperlink ref="L2:M2" location="Indholdsfortegnelse!A1" display="Indholdsfortegnelse" xr:uid="{00000000-0004-0000-0B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D87F-303C-496D-809D-1159486C94DB}">
  <dimension ref="B1:Q55"/>
  <sheetViews>
    <sheetView showGridLines="0" zoomScaleNormal="100" workbookViewId="0"/>
  </sheetViews>
  <sheetFormatPr defaultColWidth="9.140625" defaultRowHeight="12.75" x14ac:dyDescent="0.2"/>
  <cols>
    <col min="1" max="1" width="2.7109375" style="247" customWidth="1"/>
    <col min="2" max="16384" width="9.140625" style="247"/>
  </cols>
  <sheetData>
    <row r="1" ht="15" customHeight="1" x14ac:dyDescent="0.2"/>
    <row r="35" spans="2:16" ht="15" x14ac:dyDescent="0.25">
      <c r="P35" s="73"/>
    </row>
    <row r="47" spans="2:16" ht="18" customHeight="1" x14ac:dyDescent="0.2"/>
    <row r="48" spans="2:16" ht="15" x14ac:dyDescent="0.25">
      <c r="B48" s="163" t="s">
        <v>168</v>
      </c>
      <c r="J48" s="163"/>
    </row>
    <row r="50" spans="2:17" x14ac:dyDescent="0.2">
      <c r="B50" s="314" t="s">
        <v>154</v>
      </c>
      <c r="C50" s="314"/>
      <c r="D50" s="314"/>
      <c r="E50" s="314"/>
      <c r="F50" s="314"/>
      <c r="G50" s="314"/>
      <c r="H50" s="314"/>
      <c r="I50" s="314"/>
    </row>
    <row r="51" spans="2:17" ht="27" customHeight="1" x14ac:dyDescent="0.2">
      <c r="B51" s="315" t="s">
        <v>196</v>
      </c>
      <c r="C51" s="315"/>
      <c r="D51" s="315"/>
      <c r="E51" s="315"/>
      <c r="F51" s="315"/>
      <c r="G51" s="315"/>
      <c r="H51" s="315"/>
      <c r="I51" s="315"/>
      <c r="J51" s="315"/>
      <c r="K51" s="315"/>
      <c r="L51" s="315"/>
      <c r="M51" s="315"/>
      <c r="N51" s="315"/>
      <c r="O51" s="315"/>
      <c r="P51" s="315"/>
      <c r="Q51" s="315"/>
    </row>
    <row r="52" spans="2:17" x14ac:dyDescent="0.2">
      <c r="B52" s="315"/>
      <c r="C52" s="315"/>
      <c r="D52" s="315"/>
      <c r="E52" s="315"/>
      <c r="F52" s="315"/>
      <c r="G52" s="315"/>
      <c r="H52" s="315"/>
      <c r="I52" s="315"/>
      <c r="J52" s="315"/>
      <c r="K52" s="315"/>
      <c r="L52" s="315"/>
      <c r="M52" s="315"/>
      <c r="N52" s="315"/>
      <c r="O52" s="315"/>
      <c r="P52" s="315"/>
      <c r="Q52" s="315"/>
    </row>
    <row r="54" spans="2:17" x14ac:dyDescent="0.2">
      <c r="B54" s="316" t="s">
        <v>197</v>
      </c>
      <c r="C54" s="316"/>
      <c r="D54" s="316"/>
      <c r="E54" s="316"/>
      <c r="F54" s="316"/>
      <c r="G54" s="316"/>
      <c r="H54" s="316"/>
      <c r="I54" s="316"/>
      <c r="J54" s="316"/>
      <c r="K54" s="316"/>
      <c r="L54" s="316"/>
      <c r="M54" s="316"/>
      <c r="N54" s="316"/>
      <c r="O54" s="316"/>
      <c r="P54" s="316"/>
      <c r="Q54" s="316"/>
    </row>
    <row r="55" spans="2:17" x14ac:dyDescent="0.2">
      <c r="B55" s="316"/>
      <c r="C55" s="316"/>
      <c r="D55" s="316"/>
      <c r="E55" s="316"/>
      <c r="F55" s="316"/>
      <c r="G55" s="316"/>
      <c r="H55" s="316"/>
      <c r="I55" s="316"/>
      <c r="J55" s="316"/>
      <c r="K55" s="316"/>
      <c r="L55" s="316"/>
      <c r="M55" s="316"/>
      <c r="N55" s="316"/>
      <c r="O55" s="316"/>
      <c r="P55" s="316"/>
      <c r="Q55" s="316"/>
    </row>
  </sheetData>
  <mergeCells count="3">
    <mergeCell ref="B50:I50"/>
    <mergeCell ref="B51:Q52"/>
    <mergeCell ref="B54:Q55"/>
  </mergeCells>
  <hyperlinks>
    <hyperlink ref="B48" r:id="rId1" xr:uid="{2D7AD15C-7D40-47B0-8AC0-1A654CE4E603}"/>
  </hyperlinks>
  <pageMargins left="0.7" right="0.7" top="0.75" bottom="0.75" header="0.3" footer="0.3"/>
  <pageSetup paperSize="9" scale="71"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57"/>
  <sheetViews>
    <sheetView zoomScaleNormal="100" zoomScaleSheetLayoutView="100" workbookViewId="0">
      <pane ySplit="8" topLeftCell="A9" activePane="bottomLeft" state="frozen"/>
      <selection activeCell="U39" sqref="U39"/>
      <selection pane="bottomLeft"/>
    </sheetView>
  </sheetViews>
  <sheetFormatPr defaultColWidth="9.140625" defaultRowHeight="12.75" x14ac:dyDescent="0.2"/>
  <cols>
    <col min="1" max="1" width="2.7109375" style="2" customWidth="1"/>
    <col min="2" max="2" width="36.8554687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2" ht="12" customHeight="1" x14ac:dyDescent="0.2"/>
    <row r="2" spans="2:12" ht="61.5" customHeight="1" x14ac:dyDescent="0.2">
      <c r="I2" s="283" t="s">
        <v>123</v>
      </c>
      <c r="J2" s="283"/>
    </row>
    <row r="3" spans="2:12" ht="30" customHeight="1" x14ac:dyDescent="0.2">
      <c r="K3" s="89"/>
    </row>
    <row r="4" spans="2:12" ht="30" customHeight="1" thickBot="1" x14ac:dyDescent="0.25">
      <c r="B4" s="292" t="s">
        <v>115</v>
      </c>
      <c r="C4" s="292"/>
      <c r="D4" s="292"/>
      <c r="E4" s="292"/>
      <c r="F4" s="292"/>
      <c r="G4" s="292"/>
      <c r="H4" s="292"/>
      <c r="I4" s="292"/>
      <c r="J4" s="16"/>
      <c r="L4" s="16" t="s">
        <v>0</v>
      </c>
    </row>
    <row r="5" spans="2:12" ht="15.75" customHeight="1" x14ac:dyDescent="0.2">
      <c r="B5" s="67"/>
      <c r="C5" s="93"/>
      <c r="D5" s="94"/>
      <c r="E5" s="94"/>
      <c r="F5" s="94"/>
      <c r="G5" s="66"/>
      <c r="H5" s="94"/>
      <c r="I5" s="94"/>
      <c r="J5" s="95"/>
      <c r="L5" s="16"/>
    </row>
    <row r="6" spans="2:12" ht="15.75" customHeight="1" x14ac:dyDescent="0.2">
      <c r="C6" s="321" t="s">
        <v>190</v>
      </c>
      <c r="D6" s="322" t="s">
        <v>14</v>
      </c>
      <c r="E6" s="322" t="s">
        <v>98</v>
      </c>
      <c r="F6" s="322" t="s">
        <v>17</v>
      </c>
      <c r="G6" s="322"/>
      <c r="H6" s="322" t="s">
        <v>99</v>
      </c>
      <c r="I6" s="322" t="s">
        <v>100</v>
      </c>
      <c r="J6" s="317" t="s">
        <v>97</v>
      </c>
    </row>
    <row r="7" spans="2:12" ht="37.5" customHeight="1" thickBot="1" x14ac:dyDescent="0.25">
      <c r="B7" s="72"/>
      <c r="C7" s="321"/>
      <c r="D7" s="322"/>
      <c r="E7" s="322"/>
      <c r="F7" s="322"/>
      <c r="G7" s="322"/>
      <c r="H7" s="322"/>
      <c r="I7" s="322"/>
      <c r="J7" s="317"/>
      <c r="K7" s="22"/>
    </row>
    <row r="8" spans="2:12" ht="19.5" customHeight="1" thickBot="1" x14ac:dyDescent="0.25">
      <c r="B8" s="58"/>
      <c r="C8" s="318" t="s">
        <v>95</v>
      </c>
      <c r="D8" s="319"/>
      <c r="E8" s="319"/>
      <c r="F8" s="319"/>
      <c r="G8" s="92"/>
      <c r="H8" s="318" t="s">
        <v>96</v>
      </c>
      <c r="I8" s="319"/>
      <c r="J8" s="320"/>
    </row>
    <row r="9" spans="2:12" ht="15" customHeight="1" x14ac:dyDescent="0.2">
      <c r="B9" s="18" t="s">
        <v>124</v>
      </c>
      <c r="C9" s="101"/>
      <c r="D9" s="102"/>
      <c r="E9" s="102"/>
      <c r="F9" s="102"/>
      <c r="G9" s="102"/>
      <c r="H9" s="102"/>
      <c r="I9" s="102"/>
      <c r="J9" s="103"/>
    </row>
    <row r="10" spans="2:12" ht="15" customHeight="1" x14ac:dyDescent="0.2">
      <c r="B10" s="96" t="s">
        <v>38</v>
      </c>
      <c r="C10" s="192">
        <v>252.19</v>
      </c>
      <c r="D10" s="193">
        <v>236.82</v>
      </c>
      <c r="E10" s="193">
        <v>188.12</v>
      </c>
      <c r="F10" s="193">
        <v>166.25</v>
      </c>
      <c r="G10" s="194"/>
      <c r="H10" s="183">
        <v>30023</v>
      </c>
      <c r="I10" s="183">
        <v>29635</v>
      </c>
      <c r="J10" s="195">
        <v>26538</v>
      </c>
      <c r="L10" s="126" t="s">
        <v>0</v>
      </c>
    </row>
    <row r="11" spans="2:12" ht="15" customHeight="1" x14ac:dyDescent="0.2">
      <c r="B11" s="96" t="s">
        <v>39</v>
      </c>
      <c r="C11" s="192">
        <v>315.77</v>
      </c>
      <c r="D11" s="193">
        <v>297.14</v>
      </c>
      <c r="E11" s="193">
        <v>232.53</v>
      </c>
      <c r="F11" s="193">
        <v>204.26</v>
      </c>
      <c r="G11" s="194"/>
      <c r="H11" s="183">
        <v>37273</v>
      </c>
      <c r="I11" s="183">
        <v>36708</v>
      </c>
      <c r="J11" s="195">
        <v>32560</v>
      </c>
    </row>
    <row r="12" spans="2:12" ht="15" customHeight="1" x14ac:dyDescent="0.2">
      <c r="B12" s="96" t="s">
        <v>40</v>
      </c>
      <c r="C12" s="192">
        <v>404.79</v>
      </c>
      <c r="D12" s="193">
        <v>386.2</v>
      </c>
      <c r="E12" s="193">
        <v>302.89</v>
      </c>
      <c r="F12" s="193">
        <v>265.26</v>
      </c>
      <c r="G12" s="194"/>
      <c r="H12" s="183">
        <v>49220</v>
      </c>
      <c r="I12" s="183">
        <v>48268</v>
      </c>
      <c r="J12" s="195">
        <v>42265</v>
      </c>
    </row>
    <row r="13" spans="2:12" ht="15" customHeight="1" x14ac:dyDescent="0.2">
      <c r="B13" s="96" t="s">
        <v>37</v>
      </c>
      <c r="C13" s="192">
        <v>352.63</v>
      </c>
      <c r="D13" s="193">
        <v>335.92</v>
      </c>
      <c r="E13" s="193">
        <v>266.16000000000003</v>
      </c>
      <c r="F13" s="193">
        <v>233.39</v>
      </c>
      <c r="G13" s="194"/>
      <c r="H13" s="183">
        <v>43081</v>
      </c>
      <c r="I13" s="183">
        <v>42311</v>
      </c>
      <c r="J13" s="195">
        <v>37173</v>
      </c>
    </row>
    <row r="14" spans="2:12" ht="15" customHeight="1" x14ac:dyDescent="0.2">
      <c r="B14" s="18" t="s">
        <v>85</v>
      </c>
      <c r="C14" s="196"/>
      <c r="D14" s="194"/>
      <c r="E14" s="194"/>
      <c r="F14" s="194"/>
      <c r="G14" s="194"/>
      <c r="H14" s="183"/>
      <c r="I14" s="183"/>
      <c r="J14" s="195"/>
    </row>
    <row r="15" spans="2:12" ht="15" customHeight="1" x14ac:dyDescent="0.2">
      <c r="B15" s="96" t="s">
        <v>38</v>
      </c>
      <c r="C15" s="185">
        <v>247.39</v>
      </c>
      <c r="D15" s="197">
        <v>232.29</v>
      </c>
      <c r="E15" s="197">
        <v>185.02</v>
      </c>
      <c r="F15" s="197">
        <v>163.78</v>
      </c>
      <c r="G15" s="197"/>
      <c r="H15" s="183">
        <v>29515</v>
      </c>
      <c r="I15" s="183">
        <v>29139</v>
      </c>
      <c r="J15" s="195">
        <v>26128</v>
      </c>
    </row>
    <row r="16" spans="2:12" ht="15" customHeight="1" x14ac:dyDescent="0.2">
      <c r="B16" s="96" t="s">
        <v>39</v>
      </c>
      <c r="C16" s="185">
        <v>306.07</v>
      </c>
      <c r="D16" s="197">
        <v>287.01</v>
      </c>
      <c r="E16" s="197">
        <v>224.83</v>
      </c>
      <c r="F16" s="197">
        <v>197.29</v>
      </c>
      <c r="G16" s="197"/>
      <c r="H16" s="183">
        <v>35938</v>
      </c>
      <c r="I16" s="183">
        <v>35417</v>
      </c>
      <c r="J16" s="195">
        <v>31450</v>
      </c>
    </row>
    <row r="17" spans="2:10" ht="15" customHeight="1" x14ac:dyDescent="0.2">
      <c r="B17" s="96" t="s">
        <v>40</v>
      </c>
      <c r="C17" s="185">
        <v>381.05</v>
      </c>
      <c r="D17" s="197">
        <v>360.41</v>
      </c>
      <c r="E17" s="197">
        <v>279.64999999999998</v>
      </c>
      <c r="F17" s="197">
        <v>244.79</v>
      </c>
      <c r="G17" s="197"/>
      <c r="H17" s="183">
        <v>45238</v>
      </c>
      <c r="I17" s="183">
        <v>44360</v>
      </c>
      <c r="J17" s="195">
        <v>39001</v>
      </c>
    </row>
    <row r="18" spans="2:10" ht="15" customHeight="1" x14ac:dyDescent="0.2">
      <c r="B18" s="96" t="s">
        <v>37</v>
      </c>
      <c r="C18" s="185">
        <v>330.29</v>
      </c>
      <c r="D18" s="197">
        <v>312.91000000000003</v>
      </c>
      <c r="E18" s="197">
        <v>246.59</v>
      </c>
      <c r="F18" s="197">
        <v>217.18</v>
      </c>
      <c r="G18" s="197"/>
      <c r="H18" s="183">
        <v>39789</v>
      </c>
      <c r="I18" s="183">
        <v>39097</v>
      </c>
      <c r="J18" s="195">
        <v>34606</v>
      </c>
    </row>
    <row r="19" spans="2:10" ht="15" customHeight="1" x14ac:dyDescent="0.2">
      <c r="B19" s="18" t="s">
        <v>104</v>
      </c>
      <c r="C19" s="185"/>
      <c r="D19" s="197"/>
      <c r="E19" s="197"/>
      <c r="F19" s="197"/>
      <c r="G19" s="197"/>
      <c r="H19" s="197"/>
      <c r="I19" s="197"/>
      <c r="J19" s="187"/>
    </row>
    <row r="20" spans="2:10" ht="15" customHeight="1" x14ac:dyDescent="0.2">
      <c r="B20" s="96" t="s">
        <v>38</v>
      </c>
      <c r="C20" s="185">
        <v>388.51</v>
      </c>
      <c r="D20" s="197">
        <v>378.44</v>
      </c>
      <c r="E20" s="197">
        <v>309.52</v>
      </c>
      <c r="F20" s="197">
        <v>272.07</v>
      </c>
      <c r="G20" s="197"/>
      <c r="H20" s="183">
        <v>50522</v>
      </c>
      <c r="I20" s="183">
        <v>49774</v>
      </c>
      <c r="J20" s="195">
        <v>43387</v>
      </c>
    </row>
    <row r="21" spans="2:10" ht="15" customHeight="1" x14ac:dyDescent="0.2">
      <c r="B21" s="96" t="s">
        <v>39</v>
      </c>
      <c r="C21" s="185">
        <v>528.25</v>
      </c>
      <c r="D21" s="197">
        <v>516.92999999999995</v>
      </c>
      <c r="E21" s="197">
        <v>420.67</v>
      </c>
      <c r="F21" s="197">
        <v>358.74</v>
      </c>
      <c r="G21" s="197"/>
      <c r="H21" s="183">
        <v>68716</v>
      </c>
      <c r="I21" s="183">
        <v>67647</v>
      </c>
      <c r="J21" s="195">
        <v>57034</v>
      </c>
    </row>
    <row r="22" spans="2:10" ht="15" customHeight="1" x14ac:dyDescent="0.2">
      <c r="B22" s="96" t="s">
        <v>40</v>
      </c>
      <c r="C22" s="185">
        <v>733.95</v>
      </c>
      <c r="D22" s="197">
        <v>722.17</v>
      </c>
      <c r="E22" s="197">
        <v>585</v>
      </c>
      <c r="F22" s="197">
        <v>487.49</v>
      </c>
      <c r="G22" s="197"/>
      <c r="H22" s="183">
        <v>96310</v>
      </c>
      <c r="I22" s="183">
        <v>94070</v>
      </c>
      <c r="J22" s="195">
        <v>77328</v>
      </c>
    </row>
    <row r="23" spans="2:10" ht="15" customHeight="1" x14ac:dyDescent="0.2">
      <c r="B23" s="96" t="s">
        <v>37</v>
      </c>
      <c r="C23" s="185">
        <v>611.05999999999995</v>
      </c>
      <c r="D23" s="197">
        <v>599.1</v>
      </c>
      <c r="E23" s="197">
        <v>487.69</v>
      </c>
      <c r="F23" s="197">
        <v>412.32</v>
      </c>
      <c r="G23" s="197"/>
      <c r="H23" s="183">
        <v>80175</v>
      </c>
      <c r="I23" s="183">
        <v>78432</v>
      </c>
      <c r="J23" s="195">
        <v>65512</v>
      </c>
    </row>
    <row r="24" spans="2:10" ht="15" customHeight="1" x14ac:dyDescent="0.2">
      <c r="B24" s="18" t="s">
        <v>86</v>
      </c>
      <c r="C24" s="185"/>
      <c r="D24" s="197"/>
      <c r="E24" s="197"/>
      <c r="F24" s="197"/>
      <c r="G24" s="197"/>
      <c r="H24" s="183"/>
      <c r="I24" s="183"/>
      <c r="J24" s="195"/>
    </row>
    <row r="25" spans="2:10" ht="15" customHeight="1" x14ac:dyDescent="0.2">
      <c r="B25" s="96" t="s">
        <v>38</v>
      </c>
      <c r="C25" s="185">
        <v>338.77</v>
      </c>
      <c r="D25" s="197">
        <v>329.3</v>
      </c>
      <c r="E25" s="197">
        <v>267.72000000000003</v>
      </c>
      <c r="F25" s="197">
        <v>237.08</v>
      </c>
      <c r="G25" s="197"/>
      <c r="H25" s="183">
        <v>43677</v>
      </c>
      <c r="I25" s="183">
        <v>43010</v>
      </c>
      <c r="J25" s="195">
        <v>37830</v>
      </c>
    </row>
    <row r="26" spans="2:10" ht="15" customHeight="1" x14ac:dyDescent="0.2">
      <c r="B26" s="96" t="s">
        <v>39</v>
      </c>
      <c r="C26" s="185">
        <v>432.97</v>
      </c>
      <c r="D26" s="197">
        <v>420.42</v>
      </c>
      <c r="E26" s="197">
        <v>341.1</v>
      </c>
      <c r="F26" s="197">
        <v>299.60000000000002</v>
      </c>
      <c r="G26" s="197"/>
      <c r="H26" s="183">
        <v>55720</v>
      </c>
      <c r="I26" s="183">
        <v>54840</v>
      </c>
      <c r="J26" s="195">
        <v>47706</v>
      </c>
    </row>
    <row r="27" spans="2:10" ht="15" customHeight="1" x14ac:dyDescent="0.2">
      <c r="B27" s="96" t="s">
        <v>40</v>
      </c>
      <c r="C27" s="185">
        <v>565.26</v>
      </c>
      <c r="D27" s="197">
        <v>553.4</v>
      </c>
      <c r="E27" s="197">
        <v>447.11</v>
      </c>
      <c r="F27" s="197">
        <v>386.7</v>
      </c>
      <c r="G27" s="197"/>
      <c r="H27" s="183">
        <v>73134</v>
      </c>
      <c r="I27" s="183">
        <v>71907</v>
      </c>
      <c r="J27" s="195">
        <v>61366</v>
      </c>
    </row>
    <row r="28" spans="2:10" ht="15" customHeight="1" x14ac:dyDescent="0.2">
      <c r="B28" s="96" t="s">
        <v>37</v>
      </c>
      <c r="C28" s="185">
        <v>472.35</v>
      </c>
      <c r="D28" s="197">
        <v>461.12</v>
      </c>
      <c r="E28" s="197">
        <v>372.96</v>
      </c>
      <c r="F28" s="197">
        <v>324.05</v>
      </c>
      <c r="G28" s="197"/>
      <c r="H28" s="183">
        <v>61115</v>
      </c>
      <c r="I28" s="183">
        <v>59954</v>
      </c>
      <c r="J28" s="195">
        <v>51516</v>
      </c>
    </row>
    <row r="29" spans="2:10" ht="15" customHeight="1" x14ac:dyDescent="0.2">
      <c r="B29" s="18" t="s">
        <v>87</v>
      </c>
      <c r="C29" s="185"/>
      <c r="D29" s="197"/>
      <c r="E29" s="197"/>
      <c r="F29" s="197"/>
      <c r="G29" s="197"/>
      <c r="H29" s="183"/>
      <c r="I29" s="183"/>
      <c r="J29" s="195"/>
    </row>
    <row r="30" spans="2:10" ht="15" customHeight="1" x14ac:dyDescent="0.2">
      <c r="B30" s="96" t="s">
        <v>38</v>
      </c>
      <c r="C30" s="185">
        <v>220.18</v>
      </c>
      <c r="D30" s="197">
        <v>198.69</v>
      </c>
      <c r="E30" s="197">
        <v>153.71</v>
      </c>
      <c r="F30" s="197">
        <v>136.41999999999999</v>
      </c>
      <c r="G30" s="197"/>
      <c r="H30" s="183">
        <v>24471</v>
      </c>
      <c r="I30" s="183">
        <v>24208</v>
      </c>
      <c r="J30" s="195">
        <v>21874</v>
      </c>
    </row>
    <row r="31" spans="2:10" ht="15" customHeight="1" x14ac:dyDescent="0.2">
      <c r="B31" s="96" t="s">
        <v>39</v>
      </c>
      <c r="C31" s="185">
        <v>326.02999999999997</v>
      </c>
      <c r="D31" s="197">
        <v>314.83</v>
      </c>
      <c r="E31" s="197">
        <v>252.4</v>
      </c>
      <c r="F31" s="197">
        <v>225.11</v>
      </c>
      <c r="G31" s="197"/>
      <c r="H31" s="183">
        <v>40957</v>
      </c>
      <c r="I31" s="183">
        <v>40357</v>
      </c>
      <c r="J31" s="195">
        <v>35934</v>
      </c>
    </row>
    <row r="32" spans="2:10" ht="15" customHeight="1" x14ac:dyDescent="0.2">
      <c r="B32" s="96" t="s">
        <v>40</v>
      </c>
      <c r="C32" s="185">
        <v>431.71</v>
      </c>
      <c r="D32" s="197">
        <v>421.14</v>
      </c>
      <c r="E32" s="197">
        <v>338.32</v>
      </c>
      <c r="F32" s="197">
        <v>299.27999999999997</v>
      </c>
      <c r="G32" s="197"/>
      <c r="H32" s="183">
        <v>55244</v>
      </c>
      <c r="I32" s="183">
        <v>54379</v>
      </c>
      <c r="J32" s="195">
        <v>47627</v>
      </c>
    </row>
    <row r="33" spans="2:17" ht="15" customHeight="1" x14ac:dyDescent="0.2">
      <c r="B33" s="96" t="s">
        <v>37</v>
      </c>
      <c r="C33" s="185">
        <v>349.53</v>
      </c>
      <c r="D33" s="197">
        <v>335.13</v>
      </c>
      <c r="E33" s="197">
        <v>269.11</v>
      </c>
      <c r="F33" s="197">
        <v>240.58</v>
      </c>
      <c r="G33" s="197"/>
      <c r="H33" s="183">
        <v>43782</v>
      </c>
      <c r="I33" s="183">
        <v>43101</v>
      </c>
      <c r="J33" s="195">
        <v>38334</v>
      </c>
    </row>
    <row r="34" spans="2:17" ht="15" customHeight="1" x14ac:dyDescent="0.2">
      <c r="B34" s="18" t="s">
        <v>103</v>
      </c>
      <c r="C34" s="185"/>
      <c r="D34" s="197"/>
      <c r="E34" s="197"/>
      <c r="F34" s="197"/>
      <c r="G34" s="197"/>
      <c r="H34" s="183"/>
      <c r="I34" s="183"/>
      <c r="J34" s="195"/>
      <c r="P34" s="97" t="s">
        <v>0</v>
      </c>
    </row>
    <row r="35" spans="2:17" ht="15" customHeight="1" x14ac:dyDescent="0.2">
      <c r="B35" s="96" t="s">
        <v>38</v>
      </c>
      <c r="C35" s="185">
        <v>87.33</v>
      </c>
      <c r="D35" s="197">
        <v>120.07</v>
      </c>
      <c r="E35" s="197">
        <v>99.29</v>
      </c>
      <c r="F35" s="197">
        <v>91.67</v>
      </c>
      <c r="G35" s="197"/>
      <c r="H35" s="183">
        <v>16001</v>
      </c>
      <c r="I35" s="183">
        <v>15818</v>
      </c>
      <c r="J35" s="195">
        <v>14674</v>
      </c>
      <c r="P35" s="97"/>
    </row>
    <row r="36" spans="2:17" ht="15" customHeight="1" x14ac:dyDescent="0.2">
      <c r="B36" s="96" t="s">
        <v>39</v>
      </c>
      <c r="C36" s="185">
        <v>115.65</v>
      </c>
      <c r="D36" s="197">
        <v>145.32</v>
      </c>
      <c r="E36" s="197">
        <v>118.54</v>
      </c>
      <c r="F36" s="197">
        <v>106.34</v>
      </c>
      <c r="G36" s="197"/>
      <c r="H36" s="183">
        <v>19024</v>
      </c>
      <c r="I36" s="183">
        <v>18791</v>
      </c>
      <c r="J36" s="195">
        <v>17007</v>
      </c>
      <c r="P36" s="97"/>
    </row>
    <row r="37" spans="2:17" ht="15" customHeight="1" x14ac:dyDescent="0.2">
      <c r="B37" s="96" t="s">
        <v>40</v>
      </c>
      <c r="C37" s="185">
        <v>148.16999999999999</v>
      </c>
      <c r="D37" s="197">
        <v>182.01</v>
      </c>
      <c r="E37" s="197">
        <v>147.34</v>
      </c>
      <c r="F37" s="197">
        <v>131.30000000000001</v>
      </c>
      <c r="G37" s="197"/>
      <c r="H37" s="183">
        <v>23599</v>
      </c>
      <c r="I37" s="183">
        <v>23320</v>
      </c>
      <c r="J37" s="195">
        <v>20961</v>
      </c>
      <c r="P37" s="97"/>
    </row>
    <row r="38" spans="2:17" ht="15" customHeight="1" x14ac:dyDescent="0.2">
      <c r="B38" s="96" t="s">
        <v>37</v>
      </c>
      <c r="C38" s="185">
        <v>122.33</v>
      </c>
      <c r="D38" s="197">
        <v>155.02000000000001</v>
      </c>
      <c r="E38" s="197">
        <v>126.04</v>
      </c>
      <c r="F38" s="197">
        <v>113.46</v>
      </c>
      <c r="G38" s="197"/>
      <c r="H38" s="183">
        <v>20230</v>
      </c>
      <c r="I38" s="183">
        <v>19971</v>
      </c>
      <c r="J38" s="195">
        <v>18139</v>
      </c>
      <c r="P38" s="97"/>
    </row>
    <row r="39" spans="2:17" ht="15" customHeight="1" x14ac:dyDescent="0.2">
      <c r="B39" s="18" t="s">
        <v>105</v>
      </c>
      <c r="C39" s="185"/>
      <c r="D39" s="197"/>
      <c r="E39" s="197"/>
      <c r="F39" s="197"/>
      <c r="G39" s="197"/>
      <c r="H39" s="183"/>
      <c r="I39" s="183"/>
      <c r="J39" s="195"/>
      <c r="P39" s="97"/>
    </row>
    <row r="40" spans="2:17" ht="15" customHeight="1" x14ac:dyDescent="0.2">
      <c r="B40" s="96" t="s">
        <v>38</v>
      </c>
      <c r="C40" s="185">
        <v>97.72</v>
      </c>
      <c r="D40" s="197">
        <v>85.39</v>
      </c>
      <c r="E40" s="197">
        <v>74.819999999999993</v>
      </c>
      <c r="F40" s="197">
        <v>73.81</v>
      </c>
      <c r="G40" s="197"/>
      <c r="H40" s="183">
        <v>12079</v>
      </c>
      <c r="I40" s="183">
        <v>11959</v>
      </c>
      <c r="J40" s="195">
        <v>11855</v>
      </c>
      <c r="P40" s="97"/>
    </row>
    <row r="41" spans="2:17" ht="15" customHeight="1" x14ac:dyDescent="0.2">
      <c r="B41" s="96" t="s">
        <v>39</v>
      </c>
      <c r="C41" s="185">
        <v>105.23</v>
      </c>
      <c r="D41" s="197">
        <v>91.83</v>
      </c>
      <c r="E41" s="197">
        <v>75.48</v>
      </c>
      <c r="F41" s="197">
        <v>74.27</v>
      </c>
      <c r="G41" s="197"/>
      <c r="H41" s="183">
        <v>12182</v>
      </c>
      <c r="I41" s="183">
        <v>12061</v>
      </c>
      <c r="J41" s="195">
        <v>11937</v>
      </c>
      <c r="P41" s="97"/>
    </row>
    <row r="42" spans="2:17" ht="15" customHeight="1" x14ac:dyDescent="0.2">
      <c r="B42" s="96" t="s">
        <v>40</v>
      </c>
      <c r="C42" s="185">
        <v>115.9</v>
      </c>
      <c r="D42" s="197">
        <v>102.02</v>
      </c>
      <c r="E42" s="197">
        <v>80.25</v>
      </c>
      <c r="F42" s="197">
        <v>78.510000000000005</v>
      </c>
      <c r="G42" s="197"/>
      <c r="H42" s="183">
        <v>12959</v>
      </c>
      <c r="I42" s="183">
        <v>12793</v>
      </c>
      <c r="J42" s="195">
        <v>12605</v>
      </c>
      <c r="P42" s="97"/>
    </row>
    <row r="43" spans="2:17" ht="15" customHeight="1" x14ac:dyDescent="0.2">
      <c r="B43" s="96" t="s">
        <v>37</v>
      </c>
      <c r="C43" s="185">
        <v>108.5</v>
      </c>
      <c r="D43" s="197">
        <v>95.55</v>
      </c>
      <c r="E43" s="197">
        <v>79.83</v>
      </c>
      <c r="F43" s="197">
        <v>78.55</v>
      </c>
      <c r="G43" s="197"/>
      <c r="H43" s="183">
        <v>12892</v>
      </c>
      <c r="I43" s="183">
        <v>12755</v>
      </c>
      <c r="J43" s="195">
        <v>12612</v>
      </c>
      <c r="P43" s="97"/>
    </row>
    <row r="44" spans="2:17" ht="15" customHeight="1" x14ac:dyDescent="0.2">
      <c r="B44" s="18" t="s">
        <v>84</v>
      </c>
      <c r="C44" s="185"/>
      <c r="D44" s="197"/>
      <c r="E44" s="197"/>
      <c r="F44" s="197"/>
      <c r="G44" s="197"/>
      <c r="H44" s="183"/>
      <c r="I44" s="183"/>
      <c r="J44" s="195"/>
      <c r="P44" s="97"/>
    </row>
    <row r="45" spans="2:17" ht="14.25" customHeight="1" x14ac:dyDescent="0.2">
      <c r="B45" s="96" t="s">
        <v>38</v>
      </c>
      <c r="C45" s="185">
        <v>235.76</v>
      </c>
      <c r="D45" s="197">
        <v>222.17</v>
      </c>
      <c r="E45" s="197">
        <v>177.61</v>
      </c>
      <c r="F45" s="197">
        <v>158.01</v>
      </c>
      <c r="G45" s="197"/>
      <c r="H45" s="183">
        <v>28355</v>
      </c>
      <c r="I45" s="183">
        <v>27986</v>
      </c>
      <c r="J45" s="195">
        <v>25215</v>
      </c>
    </row>
    <row r="46" spans="2:17" ht="15" customHeight="1" x14ac:dyDescent="0.2">
      <c r="B46" s="96" t="s">
        <v>39</v>
      </c>
      <c r="C46" s="185">
        <v>305.61</v>
      </c>
      <c r="D46" s="197">
        <v>287.27999999999997</v>
      </c>
      <c r="E46" s="197">
        <v>225.43</v>
      </c>
      <c r="F46" s="197">
        <v>198.03</v>
      </c>
      <c r="G46" s="197"/>
      <c r="H46" s="183">
        <v>36067</v>
      </c>
      <c r="I46" s="183">
        <v>35539</v>
      </c>
      <c r="J46" s="195">
        <v>31570</v>
      </c>
    </row>
    <row r="47" spans="2:17" ht="15" customHeight="1" x14ac:dyDescent="0.2">
      <c r="B47" s="96" t="s">
        <v>40</v>
      </c>
      <c r="C47" s="185">
        <v>394.52</v>
      </c>
      <c r="D47" s="197">
        <v>375.48</v>
      </c>
      <c r="E47" s="197">
        <v>293.88</v>
      </c>
      <c r="F47" s="197">
        <v>257.37</v>
      </c>
      <c r="G47" s="197"/>
      <c r="H47" s="183">
        <v>47705</v>
      </c>
      <c r="I47" s="183">
        <v>46791</v>
      </c>
      <c r="J47" s="195">
        <v>41011</v>
      </c>
      <c r="Q47" s="97" t="s">
        <v>0</v>
      </c>
    </row>
    <row r="48" spans="2:17" ht="15" customHeight="1" thickBot="1" x14ac:dyDescent="0.25">
      <c r="B48" s="99" t="s">
        <v>37</v>
      </c>
      <c r="C48" s="189">
        <v>334.99</v>
      </c>
      <c r="D48" s="198">
        <v>320.02999999999997</v>
      </c>
      <c r="E48" s="198">
        <v>253.85</v>
      </c>
      <c r="F48" s="198">
        <v>223.04</v>
      </c>
      <c r="G48" s="198"/>
      <c r="H48" s="184">
        <v>41081</v>
      </c>
      <c r="I48" s="184">
        <v>40354</v>
      </c>
      <c r="J48" s="199">
        <v>35532</v>
      </c>
    </row>
    <row r="49" spans="2:15" x14ac:dyDescent="0.2">
      <c r="B49" s="295"/>
      <c r="C49" s="295"/>
      <c r="D49" s="295"/>
      <c r="E49" s="295"/>
      <c r="F49" s="295"/>
      <c r="G49" s="295"/>
      <c r="H49" s="295"/>
      <c r="I49" s="295"/>
    </row>
    <row r="50" spans="2:15" x14ac:dyDescent="0.2">
      <c r="B50" s="56"/>
      <c r="C50" s="56"/>
      <c r="D50" s="56"/>
      <c r="E50" s="56"/>
      <c r="F50" s="56"/>
      <c r="G50" s="56"/>
      <c r="H50" s="56"/>
      <c r="I50" s="56"/>
      <c r="J50" s="56"/>
    </row>
    <row r="51" spans="2:15" x14ac:dyDescent="0.2">
      <c r="B51" s="304" t="str">
        <f>'1.1 Ans.vilkår og arbejdsfunk.'!B26:K26</f>
        <v>DA StrukturStatistik 2023</v>
      </c>
      <c r="C51" s="304"/>
      <c r="D51" s="304"/>
      <c r="E51" s="304"/>
      <c r="F51" s="304"/>
      <c r="G51" s="304"/>
      <c r="H51" s="304"/>
      <c r="I51" s="304"/>
      <c r="J51" s="304"/>
      <c r="O51" s="11" t="s">
        <v>0</v>
      </c>
    </row>
    <row r="52" spans="2:15" x14ac:dyDescent="0.2">
      <c r="J52" s="16" t="s">
        <v>0</v>
      </c>
    </row>
    <row r="53" spans="2:15" x14ac:dyDescent="0.2">
      <c r="C53" s="126" t="s">
        <v>0</v>
      </c>
    </row>
    <row r="57" spans="2:15" x14ac:dyDescent="0.2">
      <c r="E57" s="13" t="s">
        <v>0</v>
      </c>
    </row>
  </sheetData>
  <mergeCells count="14">
    <mergeCell ref="I2:J2"/>
    <mergeCell ref="B51:J51"/>
    <mergeCell ref="J6:J7"/>
    <mergeCell ref="B49:I49"/>
    <mergeCell ref="B4:I4"/>
    <mergeCell ref="C8:F8"/>
    <mergeCell ref="H8:J8"/>
    <mergeCell ref="C6:C7"/>
    <mergeCell ref="D6:D7"/>
    <mergeCell ref="E6:E7"/>
    <mergeCell ref="F6:F7"/>
    <mergeCell ref="H6:H7"/>
    <mergeCell ref="I6:I7"/>
    <mergeCell ref="G6:G7"/>
  </mergeCells>
  <hyperlinks>
    <hyperlink ref="I2:J2" location="Indholdsfortegnelse!A1" display="Indholdsfortegnelse" xr:uid="{00000000-0004-0000-0F00-000000000000}"/>
  </hyperlinks>
  <pageMargins left="0.70866141732283472" right="0.70866141732283472" top="0.74803149606299213" bottom="0.74803149606299213" header="0.31496062992125984" footer="0.31496062992125984"/>
  <pageSetup paperSize="9" scale="88" orientation="landscape" r:id="rId1"/>
  <rowBreaks count="1" manualBreakCount="1">
    <brk id="28" min="1"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N62"/>
  <sheetViews>
    <sheetView zoomScaleNormal="100" zoomScaleSheetLayoutView="100" workbookViewId="0">
      <pane ySplit="8" topLeftCell="A9" activePane="bottomLeft" state="frozen"/>
      <selection activeCell="U39" sqref="U39"/>
      <selection pane="bottomLeft"/>
    </sheetView>
  </sheetViews>
  <sheetFormatPr defaultColWidth="9.140625" defaultRowHeight="12.75" x14ac:dyDescent="0.2"/>
  <cols>
    <col min="1" max="1" width="2.7109375" style="2" customWidth="1"/>
    <col min="2" max="2" width="43.28515625" style="2" customWidth="1"/>
    <col min="3" max="6" width="14.7109375" style="2" customWidth="1"/>
    <col min="7" max="7" width="3.42578125" style="2" customWidth="1"/>
    <col min="8" max="10" width="16.7109375" style="2" customWidth="1"/>
    <col min="11" max="16384" width="9.140625" style="2"/>
  </cols>
  <sheetData>
    <row r="1" spans="2:14" ht="12" customHeight="1" x14ac:dyDescent="0.2"/>
    <row r="2" spans="2:14" ht="61.5" customHeight="1" x14ac:dyDescent="0.2">
      <c r="I2" s="283" t="s">
        <v>123</v>
      </c>
      <c r="J2" s="283"/>
    </row>
    <row r="3" spans="2:14" ht="30" customHeight="1" x14ac:dyDescent="0.2"/>
    <row r="4" spans="2:14" ht="30" customHeight="1" thickBot="1" x14ac:dyDescent="0.25">
      <c r="B4" s="292" t="s">
        <v>166</v>
      </c>
      <c r="C4" s="292"/>
      <c r="D4" s="292"/>
      <c r="E4" s="292"/>
      <c r="F4" s="292"/>
      <c r="G4" s="292"/>
      <c r="H4" s="292"/>
      <c r="I4" s="292"/>
      <c r="J4" s="16"/>
    </row>
    <row r="5" spans="2:14" ht="15.75" customHeight="1" thickBot="1" x14ac:dyDescent="0.25">
      <c r="B5" s="67"/>
      <c r="C5" s="323"/>
      <c r="D5" s="324"/>
      <c r="E5" s="324"/>
      <c r="F5" s="324"/>
      <c r="G5" s="70"/>
      <c r="H5" s="324"/>
      <c r="I5" s="324"/>
      <c r="J5" s="325"/>
    </row>
    <row r="6" spans="2:14" ht="15.75" customHeight="1" x14ac:dyDescent="0.2">
      <c r="C6" s="321" t="s">
        <v>190</v>
      </c>
      <c r="D6" s="327" t="s">
        <v>14</v>
      </c>
      <c r="E6" s="322" t="s">
        <v>98</v>
      </c>
      <c r="F6" s="322" t="s">
        <v>17</v>
      </c>
      <c r="G6" s="329"/>
      <c r="H6" s="322" t="s">
        <v>99</v>
      </c>
      <c r="I6" s="322" t="s">
        <v>100</v>
      </c>
      <c r="J6" s="317" t="s">
        <v>97</v>
      </c>
    </row>
    <row r="7" spans="2:14" ht="37.5" customHeight="1" thickBot="1" x14ac:dyDescent="0.25">
      <c r="B7" s="68"/>
      <c r="C7" s="321"/>
      <c r="D7" s="327"/>
      <c r="E7" s="328"/>
      <c r="F7" s="328"/>
      <c r="G7" s="328"/>
      <c r="H7" s="328"/>
      <c r="I7" s="328"/>
      <c r="J7" s="326"/>
      <c r="K7" s="22"/>
    </row>
    <row r="8" spans="2:14" ht="19.5" customHeight="1" thickBot="1" x14ac:dyDescent="0.25">
      <c r="B8" s="54"/>
      <c r="C8" s="318" t="s">
        <v>95</v>
      </c>
      <c r="D8" s="319"/>
      <c r="E8" s="319"/>
      <c r="F8" s="319"/>
      <c r="G8" s="92"/>
      <c r="H8" s="318" t="s">
        <v>96</v>
      </c>
      <c r="I8" s="319"/>
      <c r="J8" s="320"/>
    </row>
    <row r="9" spans="2:14" ht="15" customHeight="1" x14ac:dyDescent="0.2">
      <c r="B9" s="18" t="s">
        <v>26</v>
      </c>
      <c r="C9" s="139"/>
      <c r="D9" s="140"/>
      <c r="E9" s="140"/>
      <c r="F9" s="140"/>
      <c r="G9" s="141"/>
      <c r="H9" s="140"/>
      <c r="I9" s="140"/>
      <c r="J9" s="142"/>
    </row>
    <row r="10" spans="2:14" ht="15" customHeight="1" x14ac:dyDescent="0.2">
      <c r="B10" s="96" t="s">
        <v>38</v>
      </c>
      <c r="C10" s="185">
        <v>358.79</v>
      </c>
      <c r="D10" s="197">
        <v>345.74</v>
      </c>
      <c r="E10" s="197">
        <v>277.75</v>
      </c>
      <c r="F10" s="197">
        <v>250.97</v>
      </c>
      <c r="G10" s="197"/>
      <c r="H10" s="183">
        <v>45304</v>
      </c>
      <c r="I10" s="183">
        <v>44602</v>
      </c>
      <c r="J10" s="195">
        <v>40001</v>
      </c>
      <c r="L10" s="162"/>
      <c r="M10" s="158"/>
      <c r="N10" s="158"/>
    </row>
    <row r="11" spans="2:14" ht="15" customHeight="1" x14ac:dyDescent="0.2">
      <c r="B11" s="96" t="s">
        <v>39</v>
      </c>
      <c r="C11" s="185">
        <v>443.03</v>
      </c>
      <c r="D11" s="197">
        <v>430.96</v>
      </c>
      <c r="E11" s="197">
        <v>344.9</v>
      </c>
      <c r="F11" s="197">
        <v>308.72000000000003</v>
      </c>
      <c r="G11" s="197"/>
      <c r="H11" s="183">
        <v>56480</v>
      </c>
      <c r="I11" s="183">
        <v>55472</v>
      </c>
      <c r="J11" s="195">
        <v>49103</v>
      </c>
      <c r="L11" s="162"/>
      <c r="M11" s="158"/>
      <c r="N11" s="158"/>
    </row>
    <row r="12" spans="2:14" ht="15" customHeight="1" x14ac:dyDescent="0.2">
      <c r="B12" s="96" t="s">
        <v>40</v>
      </c>
      <c r="C12" s="185">
        <v>543.71</v>
      </c>
      <c r="D12" s="197">
        <v>532.26</v>
      </c>
      <c r="E12" s="197">
        <v>423.67</v>
      </c>
      <c r="F12" s="197">
        <v>374.44</v>
      </c>
      <c r="G12" s="197"/>
      <c r="H12" s="183">
        <v>69711</v>
      </c>
      <c r="I12" s="183">
        <v>68151</v>
      </c>
      <c r="J12" s="195">
        <v>59454</v>
      </c>
      <c r="L12" s="162"/>
      <c r="M12" s="158"/>
      <c r="N12" s="158"/>
    </row>
    <row r="13" spans="2:14" ht="15" customHeight="1" x14ac:dyDescent="0.2">
      <c r="B13" s="96" t="s">
        <v>37</v>
      </c>
      <c r="C13" s="185">
        <v>464.95</v>
      </c>
      <c r="D13" s="197">
        <v>452.68</v>
      </c>
      <c r="E13" s="197">
        <v>361.06</v>
      </c>
      <c r="F13" s="197">
        <v>320.62</v>
      </c>
      <c r="G13" s="197"/>
      <c r="H13" s="183">
        <v>59257</v>
      </c>
      <c r="I13" s="183">
        <v>58038</v>
      </c>
      <c r="J13" s="195">
        <v>50964</v>
      </c>
      <c r="L13" s="162"/>
      <c r="M13" s="158"/>
      <c r="N13" s="158"/>
    </row>
    <row r="14" spans="2:14" ht="15" customHeight="1" x14ac:dyDescent="0.2">
      <c r="B14" s="18" t="s">
        <v>27</v>
      </c>
      <c r="C14" s="185"/>
      <c r="D14" s="197"/>
      <c r="E14" s="197"/>
      <c r="F14" s="197"/>
      <c r="G14" s="197"/>
      <c r="H14" s="183"/>
      <c r="I14" s="183"/>
      <c r="J14" s="195"/>
      <c r="L14" s="162"/>
      <c r="M14" s="158"/>
      <c r="N14" s="158"/>
    </row>
    <row r="15" spans="2:14" ht="15" customHeight="1" x14ac:dyDescent="0.2">
      <c r="B15" s="96" t="s">
        <v>38</v>
      </c>
      <c r="C15" s="185">
        <v>314.13</v>
      </c>
      <c r="D15" s="197">
        <v>303.01</v>
      </c>
      <c r="E15" s="197">
        <v>238.15</v>
      </c>
      <c r="F15" s="197">
        <v>212.68</v>
      </c>
      <c r="G15" s="197"/>
      <c r="H15" s="183">
        <v>38828</v>
      </c>
      <c r="I15" s="183">
        <v>38226</v>
      </c>
      <c r="J15" s="195">
        <v>33875</v>
      </c>
      <c r="L15" s="162"/>
      <c r="M15" s="158"/>
      <c r="N15" s="158"/>
    </row>
    <row r="16" spans="2:14" ht="15" customHeight="1" x14ac:dyDescent="0.2">
      <c r="B16" s="96" t="s">
        <v>39</v>
      </c>
      <c r="C16" s="185">
        <v>374.49</v>
      </c>
      <c r="D16" s="197">
        <v>361.95</v>
      </c>
      <c r="E16" s="197">
        <v>283.19</v>
      </c>
      <c r="F16" s="197">
        <v>251.08</v>
      </c>
      <c r="G16" s="197"/>
      <c r="H16" s="183">
        <v>46329</v>
      </c>
      <c r="I16" s="183">
        <v>45501</v>
      </c>
      <c r="J16" s="195">
        <v>40001</v>
      </c>
      <c r="L16" s="162"/>
      <c r="M16" s="158"/>
      <c r="N16" s="158"/>
    </row>
    <row r="17" spans="2:14" ht="15" customHeight="1" x14ac:dyDescent="0.2">
      <c r="B17" s="96" t="s">
        <v>40</v>
      </c>
      <c r="C17" s="185">
        <v>456.93</v>
      </c>
      <c r="D17" s="197">
        <v>441.69</v>
      </c>
      <c r="E17" s="197">
        <v>347.4</v>
      </c>
      <c r="F17" s="197">
        <v>303.7</v>
      </c>
      <c r="G17" s="197"/>
      <c r="H17" s="183">
        <v>57009</v>
      </c>
      <c r="I17" s="183">
        <v>55851</v>
      </c>
      <c r="J17" s="195">
        <v>48363</v>
      </c>
      <c r="L17" s="162"/>
      <c r="M17" s="158"/>
      <c r="N17" s="158"/>
    </row>
    <row r="18" spans="2:14" ht="15" customHeight="1" x14ac:dyDescent="0.2">
      <c r="B18" s="96" t="s">
        <v>37</v>
      </c>
      <c r="C18" s="185">
        <v>398.34</v>
      </c>
      <c r="D18" s="197">
        <v>384.98</v>
      </c>
      <c r="E18" s="197">
        <v>303.07</v>
      </c>
      <c r="F18" s="197">
        <v>266.52999999999997</v>
      </c>
      <c r="G18" s="197"/>
      <c r="H18" s="183">
        <v>49632</v>
      </c>
      <c r="I18" s="183">
        <v>48683</v>
      </c>
      <c r="J18" s="195">
        <v>42432</v>
      </c>
    </row>
    <row r="19" spans="2:14" ht="15" customHeight="1" x14ac:dyDescent="0.2">
      <c r="B19" s="18" t="s">
        <v>28</v>
      </c>
      <c r="C19" s="185"/>
      <c r="D19" s="197"/>
      <c r="E19" s="197"/>
      <c r="F19" s="197"/>
      <c r="G19" s="197"/>
      <c r="H19" s="183"/>
      <c r="I19" s="183"/>
      <c r="J19" s="195"/>
    </row>
    <row r="20" spans="2:14" ht="15" customHeight="1" x14ac:dyDescent="0.2">
      <c r="B20" s="96" t="s">
        <v>38</v>
      </c>
      <c r="C20" s="185">
        <v>239.64</v>
      </c>
      <c r="D20" s="197">
        <v>227.88</v>
      </c>
      <c r="E20" s="197">
        <v>179.54</v>
      </c>
      <c r="F20" s="197">
        <v>159.86000000000001</v>
      </c>
      <c r="G20" s="197"/>
      <c r="H20" s="183">
        <v>29014</v>
      </c>
      <c r="I20" s="183">
        <v>28531</v>
      </c>
      <c r="J20" s="195">
        <v>25530</v>
      </c>
    </row>
    <row r="21" spans="2:14" ht="15" customHeight="1" x14ac:dyDescent="0.2">
      <c r="B21" s="96" t="s">
        <v>39</v>
      </c>
      <c r="C21" s="185">
        <v>291.7</v>
      </c>
      <c r="D21" s="197">
        <v>280.02</v>
      </c>
      <c r="E21" s="197">
        <v>216.31</v>
      </c>
      <c r="F21" s="197">
        <v>193.29</v>
      </c>
      <c r="G21" s="197"/>
      <c r="H21" s="183">
        <v>35222</v>
      </c>
      <c r="I21" s="183">
        <v>34632</v>
      </c>
      <c r="J21" s="195">
        <v>30845</v>
      </c>
    </row>
    <row r="22" spans="2:14" ht="15" customHeight="1" x14ac:dyDescent="0.2">
      <c r="B22" s="96" t="s">
        <v>40</v>
      </c>
      <c r="C22" s="185">
        <v>352.86</v>
      </c>
      <c r="D22" s="197">
        <v>341.77</v>
      </c>
      <c r="E22" s="197">
        <v>265.87</v>
      </c>
      <c r="F22" s="197">
        <v>238.3</v>
      </c>
      <c r="G22" s="197"/>
      <c r="H22" s="183">
        <v>43427</v>
      </c>
      <c r="I22" s="183">
        <v>42683</v>
      </c>
      <c r="J22" s="195">
        <v>37991</v>
      </c>
    </row>
    <row r="23" spans="2:14" ht="15" customHeight="1" x14ac:dyDescent="0.2">
      <c r="B23" s="96" t="s">
        <v>37</v>
      </c>
      <c r="C23" s="185">
        <v>307.32</v>
      </c>
      <c r="D23" s="197">
        <v>296.05</v>
      </c>
      <c r="E23" s="197">
        <v>232.07</v>
      </c>
      <c r="F23" s="197">
        <v>207.57</v>
      </c>
      <c r="G23" s="197"/>
      <c r="H23" s="183">
        <v>37780</v>
      </c>
      <c r="I23" s="183">
        <v>37149</v>
      </c>
      <c r="J23" s="195">
        <v>33104</v>
      </c>
    </row>
    <row r="24" spans="2:14" ht="15" customHeight="1" x14ac:dyDescent="0.2">
      <c r="B24" s="18" t="s">
        <v>29</v>
      </c>
      <c r="C24" s="185"/>
      <c r="D24" s="197"/>
      <c r="E24" s="197"/>
      <c r="F24" s="197"/>
      <c r="G24" s="197"/>
      <c r="H24" s="183"/>
      <c r="I24" s="183"/>
      <c r="J24" s="195"/>
    </row>
    <row r="25" spans="2:14" ht="15" customHeight="1" x14ac:dyDescent="0.2">
      <c r="B25" s="96" t="s">
        <v>38</v>
      </c>
      <c r="C25" s="185">
        <v>194.41</v>
      </c>
      <c r="D25" s="197">
        <v>179.36</v>
      </c>
      <c r="E25" s="197">
        <v>148.03</v>
      </c>
      <c r="F25" s="197">
        <v>133.05000000000001</v>
      </c>
      <c r="G25" s="197"/>
      <c r="H25" s="183">
        <v>23610</v>
      </c>
      <c r="I25" s="183">
        <v>23346</v>
      </c>
      <c r="J25" s="195">
        <v>21328</v>
      </c>
    </row>
    <row r="26" spans="2:14" ht="15" customHeight="1" x14ac:dyDescent="0.2">
      <c r="B26" s="96" t="s">
        <v>39</v>
      </c>
      <c r="C26" s="185">
        <v>227.67</v>
      </c>
      <c r="D26" s="197">
        <v>210.81</v>
      </c>
      <c r="E26" s="197">
        <v>168.08</v>
      </c>
      <c r="F26" s="197">
        <v>152.35</v>
      </c>
      <c r="G26" s="197"/>
      <c r="H26" s="183">
        <v>26982</v>
      </c>
      <c r="I26" s="183">
        <v>26645</v>
      </c>
      <c r="J26" s="195">
        <v>24354</v>
      </c>
    </row>
    <row r="27" spans="2:14" ht="15" customHeight="1" x14ac:dyDescent="0.2">
      <c r="B27" s="96" t="s">
        <v>40</v>
      </c>
      <c r="C27" s="185">
        <v>288.14</v>
      </c>
      <c r="D27" s="197">
        <v>266.92</v>
      </c>
      <c r="E27" s="197">
        <v>213.93</v>
      </c>
      <c r="F27" s="197">
        <v>191.03</v>
      </c>
      <c r="G27" s="197"/>
      <c r="H27" s="183">
        <v>34478</v>
      </c>
      <c r="I27" s="183">
        <v>33946</v>
      </c>
      <c r="J27" s="195">
        <v>30470</v>
      </c>
    </row>
    <row r="28" spans="2:14" ht="15" customHeight="1" x14ac:dyDescent="0.2">
      <c r="B28" s="96" t="s">
        <v>37</v>
      </c>
      <c r="C28" s="185">
        <v>249.24</v>
      </c>
      <c r="D28" s="197">
        <v>231.28</v>
      </c>
      <c r="E28" s="197">
        <v>185.85</v>
      </c>
      <c r="F28" s="197">
        <v>168.06</v>
      </c>
      <c r="G28" s="197"/>
      <c r="H28" s="183">
        <v>29966</v>
      </c>
      <c r="I28" s="183">
        <v>29542</v>
      </c>
      <c r="J28" s="195">
        <v>26845</v>
      </c>
    </row>
    <row r="29" spans="2:14" ht="15" customHeight="1" x14ac:dyDescent="0.2">
      <c r="B29" s="18" t="s">
        <v>170</v>
      </c>
      <c r="C29" s="185"/>
      <c r="D29" s="197"/>
      <c r="E29" s="197"/>
      <c r="F29" s="197"/>
      <c r="G29" s="197"/>
      <c r="H29" s="183"/>
      <c r="I29" s="183"/>
      <c r="J29" s="195"/>
    </row>
    <row r="30" spans="2:14" ht="15" customHeight="1" x14ac:dyDescent="0.2">
      <c r="B30" s="96" t="s">
        <v>38</v>
      </c>
      <c r="C30" s="185">
        <v>246.95</v>
      </c>
      <c r="D30" s="197">
        <v>237.52</v>
      </c>
      <c r="E30" s="197">
        <v>186.68</v>
      </c>
      <c r="F30" s="197">
        <v>166.08</v>
      </c>
      <c r="G30" s="197"/>
      <c r="H30" s="183">
        <v>29759</v>
      </c>
      <c r="I30" s="183">
        <v>29452</v>
      </c>
      <c r="J30" s="195">
        <v>26517</v>
      </c>
    </row>
    <row r="31" spans="2:14" ht="15" customHeight="1" x14ac:dyDescent="0.2">
      <c r="B31" s="96" t="s">
        <v>39</v>
      </c>
      <c r="C31" s="185">
        <v>275.64999999999998</v>
      </c>
      <c r="D31" s="197">
        <v>265.86</v>
      </c>
      <c r="E31" s="197">
        <v>205.98</v>
      </c>
      <c r="F31" s="197">
        <v>181.87</v>
      </c>
      <c r="G31" s="197"/>
      <c r="H31" s="183">
        <v>32826</v>
      </c>
      <c r="I31" s="183">
        <v>32442</v>
      </c>
      <c r="J31" s="195">
        <v>28989</v>
      </c>
    </row>
    <row r="32" spans="2:14" ht="15" customHeight="1" x14ac:dyDescent="0.2">
      <c r="B32" s="96" t="s">
        <v>40</v>
      </c>
      <c r="C32" s="185">
        <v>307.24</v>
      </c>
      <c r="D32" s="197">
        <v>296.33</v>
      </c>
      <c r="E32" s="197">
        <v>227.1</v>
      </c>
      <c r="F32" s="197">
        <v>200</v>
      </c>
      <c r="G32" s="197"/>
      <c r="H32" s="183">
        <v>36326</v>
      </c>
      <c r="I32" s="183">
        <v>35835</v>
      </c>
      <c r="J32" s="195">
        <v>31927</v>
      </c>
    </row>
    <row r="33" spans="2:10" ht="15" customHeight="1" x14ac:dyDescent="0.2">
      <c r="B33" s="96" t="s">
        <v>37</v>
      </c>
      <c r="C33" s="185">
        <v>282.86</v>
      </c>
      <c r="D33" s="197">
        <v>272.02999999999997</v>
      </c>
      <c r="E33" s="197">
        <v>209.8</v>
      </c>
      <c r="F33" s="197">
        <v>185.9</v>
      </c>
      <c r="G33" s="197"/>
      <c r="H33" s="183">
        <v>33563</v>
      </c>
      <c r="I33" s="183">
        <v>33103</v>
      </c>
      <c r="J33" s="195">
        <v>29648</v>
      </c>
    </row>
    <row r="34" spans="2:10" ht="15" customHeight="1" x14ac:dyDescent="0.2">
      <c r="B34" s="18" t="s">
        <v>31</v>
      </c>
      <c r="C34" s="185"/>
      <c r="D34" s="197"/>
      <c r="E34" s="197"/>
      <c r="F34" s="197"/>
      <c r="G34" s="197"/>
      <c r="H34" s="183"/>
      <c r="I34" s="183"/>
      <c r="J34" s="195"/>
    </row>
    <row r="35" spans="2:10" ht="15" customHeight="1" x14ac:dyDescent="0.2">
      <c r="B35" s="96" t="s">
        <v>38</v>
      </c>
      <c r="C35" s="185">
        <v>283.08999999999997</v>
      </c>
      <c r="D35" s="197">
        <v>268.07</v>
      </c>
      <c r="E35" s="197">
        <v>212.06</v>
      </c>
      <c r="F35" s="197">
        <v>185</v>
      </c>
      <c r="G35" s="197"/>
      <c r="H35" s="183">
        <v>33647</v>
      </c>
      <c r="I35" s="183">
        <v>33237</v>
      </c>
      <c r="J35" s="195">
        <v>29490</v>
      </c>
    </row>
    <row r="36" spans="2:10" ht="15" customHeight="1" x14ac:dyDescent="0.2">
      <c r="B36" s="96" t="s">
        <v>39</v>
      </c>
      <c r="C36" s="185">
        <v>320.7</v>
      </c>
      <c r="D36" s="197">
        <v>302.64</v>
      </c>
      <c r="E36" s="197">
        <v>236.46</v>
      </c>
      <c r="F36" s="197">
        <v>205</v>
      </c>
      <c r="G36" s="197"/>
      <c r="H36" s="183">
        <v>37572</v>
      </c>
      <c r="I36" s="183">
        <v>37071</v>
      </c>
      <c r="J36" s="195">
        <v>32670</v>
      </c>
    </row>
    <row r="37" spans="2:10" ht="15" customHeight="1" x14ac:dyDescent="0.2">
      <c r="B37" s="96" t="s">
        <v>40</v>
      </c>
      <c r="C37" s="185">
        <v>367.93</v>
      </c>
      <c r="D37" s="197">
        <v>344.49</v>
      </c>
      <c r="E37" s="197">
        <v>265.7</v>
      </c>
      <c r="F37" s="197">
        <v>227.53</v>
      </c>
      <c r="G37" s="197"/>
      <c r="H37" s="183">
        <v>42356</v>
      </c>
      <c r="I37" s="183">
        <v>41618</v>
      </c>
      <c r="J37" s="195">
        <v>36268</v>
      </c>
    </row>
    <row r="38" spans="2:10" ht="15" customHeight="1" x14ac:dyDescent="0.2">
      <c r="B38" s="96" t="s">
        <v>37</v>
      </c>
      <c r="C38" s="185">
        <v>332.95</v>
      </c>
      <c r="D38" s="197">
        <v>313.14</v>
      </c>
      <c r="E38" s="197">
        <v>243.87</v>
      </c>
      <c r="F38" s="197">
        <v>209.46</v>
      </c>
      <c r="G38" s="197"/>
      <c r="H38" s="183">
        <v>38766</v>
      </c>
      <c r="I38" s="183">
        <v>38106</v>
      </c>
      <c r="J38" s="195">
        <v>33389</v>
      </c>
    </row>
    <row r="39" spans="2:10" ht="15" customHeight="1" x14ac:dyDescent="0.2">
      <c r="B39" s="18" t="s">
        <v>92</v>
      </c>
      <c r="C39" s="185"/>
      <c r="D39" s="197"/>
      <c r="E39" s="197"/>
      <c r="F39" s="197"/>
      <c r="G39" s="197"/>
      <c r="H39" s="183"/>
      <c r="I39" s="183"/>
      <c r="J39" s="195"/>
    </row>
    <row r="40" spans="2:10" ht="15" customHeight="1" x14ac:dyDescent="0.2">
      <c r="B40" s="96" t="s">
        <v>38</v>
      </c>
      <c r="C40" s="185">
        <v>262</v>
      </c>
      <c r="D40" s="197">
        <v>240.53</v>
      </c>
      <c r="E40" s="197">
        <v>190.39</v>
      </c>
      <c r="F40" s="197">
        <v>165.42</v>
      </c>
      <c r="G40" s="197"/>
      <c r="H40" s="183">
        <v>30147</v>
      </c>
      <c r="I40" s="183">
        <v>29741</v>
      </c>
      <c r="J40" s="195">
        <v>26370</v>
      </c>
    </row>
    <row r="41" spans="2:10" ht="15" customHeight="1" x14ac:dyDescent="0.2">
      <c r="B41" s="96" t="s">
        <v>39</v>
      </c>
      <c r="C41" s="185">
        <v>297.83</v>
      </c>
      <c r="D41" s="197">
        <v>271.86</v>
      </c>
      <c r="E41" s="197">
        <v>211.74</v>
      </c>
      <c r="F41" s="197">
        <v>183.58</v>
      </c>
      <c r="G41" s="197"/>
      <c r="H41" s="183">
        <v>33509</v>
      </c>
      <c r="I41" s="183">
        <v>33009</v>
      </c>
      <c r="J41" s="195">
        <v>29261</v>
      </c>
    </row>
    <row r="42" spans="2:10" ht="15" customHeight="1" x14ac:dyDescent="0.2">
      <c r="B42" s="96" t="s">
        <v>40</v>
      </c>
      <c r="C42" s="185">
        <v>345.62</v>
      </c>
      <c r="D42" s="197">
        <v>314.8</v>
      </c>
      <c r="E42" s="197">
        <v>239.66</v>
      </c>
      <c r="F42" s="197">
        <v>206.6</v>
      </c>
      <c r="G42" s="197"/>
      <c r="H42" s="183">
        <v>37943</v>
      </c>
      <c r="I42" s="183">
        <v>37315</v>
      </c>
      <c r="J42" s="195">
        <v>32915</v>
      </c>
    </row>
    <row r="43" spans="2:10" ht="15" customHeight="1" x14ac:dyDescent="0.2">
      <c r="B43" s="96" t="s">
        <v>37</v>
      </c>
      <c r="C43" s="185">
        <v>311.75</v>
      </c>
      <c r="D43" s="197">
        <v>284.68</v>
      </c>
      <c r="E43" s="197">
        <v>219.23</v>
      </c>
      <c r="F43" s="197">
        <v>189.64</v>
      </c>
      <c r="G43" s="197"/>
      <c r="H43" s="183">
        <v>34770</v>
      </c>
      <c r="I43" s="183">
        <v>34182</v>
      </c>
      <c r="J43" s="195">
        <v>30221</v>
      </c>
    </row>
    <row r="44" spans="2:10" ht="15" customHeight="1" x14ac:dyDescent="0.2">
      <c r="B44" s="18" t="s">
        <v>33</v>
      </c>
      <c r="C44" s="185"/>
      <c r="D44" s="197"/>
      <c r="E44" s="197"/>
      <c r="F44" s="197"/>
      <c r="G44" s="197"/>
      <c r="H44" s="183"/>
      <c r="I44" s="183"/>
      <c r="J44" s="195"/>
    </row>
    <row r="45" spans="2:10" ht="15" customHeight="1" x14ac:dyDescent="0.2">
      <c r="B45" s="96" t="s">
        <v>38</v>
      </c>
      <c r="C45" s="185">
        <v>222.68</v>
      </c>
      <c r="D45" s="197">
        <v>209.19</v>
      </c>
      <c r="E45" s="197">
        <v>170.25</v>
      </c>
      <c r="F45" s="197">
        <v>152.49</v>
      </c>
      <c r="G45" s="197"/>
      <c r="H45" s="183">
        <v>26974</v>
      </c>
      <c r="I45" s="183">
        <v>26668</v>
      </c>
      <c r="J45" s="195">
        <v>24370</v>
      </c>
    </row>
    <row r="46" spans="2:10" ht="15" customHeight="1" x14ac:dyDescent="0.2">
      <c r="B46" s="96" t="s">
        <v>39</v>
      </c>
      <c r="C46" s="185">
        <v>254.68</v>
      </c>
      <c r="D46" s="197">
        <v>238.51</v>
      </c>
      <c r="E46" s="197">
        <v>190.04</v>
      </c>
      <c r="F46" s="197">
        <v>167.41</v>
      </c>
      <c r="G46" s="197"/>
      <c r="H46" s="183">
        <v>30135</v>
      </c>
      <c r="I46" s="183">
        <v>29776</v>
      </c>
      <c r="J46" s="195">
        <v>26708</v>
      </c>
    </row>
    <row r="47" spans="2:10" ht="15" customHeight="1" x14ac:dyDescent="0.2">
      <c r="B47" s="96" t="s">
        <v>40</v>
      </c>
      <c r="C47" s="185">
        <v>302.67</v>
      </c>
      <c r="D47" s="197">
        <v>278.85000000000002</v>
      </c>
      <c r="E47" s="197">
        <v>217.48</v>
      </c>
      <c r="F47" s="197">
        <v>189.01</v>
      </c>
      <c r="G47" s="197"/>
      <c r="H47" s="183">
        <v>34433</v>
      </c>
      <c r="I47" s="183">
        <v>33932</v>
      </c>
      <c r="J47" s="195">
        <v>30105</v>
      </c>
    </row>
    <row r="48" spans="2:10" ht="15" customHeight="1" x14ac:dyDescent="0.2">
      <c r="B48" s="96" t="s">
        <v>37</v>
      </c>
      <c r="C48" s="185">
        <v>269.29000000000002</v>
      </c>
      <c r="D48" s="197">
        <v>250.65</v>
      </c>
      <c r="E48" s="197">
        <v>198.72</v>
      </c>
      <c r="F48" s="197">
        <v>174.84</v>
      </c>
      <c r="G48" s="197"/>
      <c r="H48" s="183">
        <v>31522</v>
      </c>
      <c r="I48" s="183">
        <v>31059</v>
      </c>
      <c r="J48" s="195">
        <v>27896</v>
      </c>
    </row>
    <row r="49" spans="2:12" ht="15" customHeight="1" x14ac:dyDescent="0.2">
      <c r="B49" s="18" t="s">
        <v>84</v>
      </c>
      <c r="C49" s="139"/>
      <c r="D49" s="140"/>
      <c r="E49" s="140"/>
      <c r="F49" s="140"/>
      <c r="G49" s="141"/>
      <c r="H49" s="140"/>
      <c r="I49" s="140"/>
      <c r="J49" s="142"/>
    </row>
    <row r="50" spans="2:12" ht="15" customHeight="1" x14ac:dyDescent="0.2">
      <c r="B50" s="96" t="s">
        <v>38</v>
      </c>
      <c r="C50" s="185">
        <v>247.39</v>
      </c>
      <c r="D50" s="193">
        <v>232.29</v>
      </c>
      <c r="E50" s="193">
        <v>185.02</v>
      </c>
      <c r="F50" s="193">
        <v>163.78</v>
      </c>
      <c r="G50" s="194"/>
      <c r="H50" s="206">
        <v>29515</v>
      </c>
      <c r="I50" s="206">
        <v>29139</v>
      </c>
      <c r="J50" s="207">
        <v>26128</v>
      </c>
    </row>
    <row r="51" spans="2:12" ht="15" customHeight="1" x14ac:dyDescent="0.2">
      <c r="B51" s="96" t="s">
        <v>39</v>
      </c>
      <c r="C51" s="185">
        <v>306.07</v>
      </c>
      <c r="D51" s="193">
        <v>287.01</v>
      </c>
      <c r="E51" s="193">
        <v>224.83</v>
      </c>
      <c r="F51" s="193">
        <v>197.29</v>
      </c>
      <c r="G51" s="194"/>
      <c r="H51" s="206">
        <v>35938</v>
      </c>
      <c r="I51" s="206">
        <v>35417</v>
      </c>
      <c r="J51" s="207">
        <v>31450</v>
      </c>
    </row>
    <row r="52" spans="2:12" ht="15" customHeight="1" x14ac:dyDescent="0.2">
      <c r="B52" s="96" t="s">
        <v>40</v>
      </c>
      <c r="C52" s="185">
        <v>381.05</v>
      </c>
      <c r="D52" s="193">
        <v>360.41</v>
      </c>
      <c r="E52" s="193">
        <v>279.64999999999998</v>
      </c>
      <c r="F52" s="193">
        <v>244.79</v>
      </c>
      <c r="G52" s="194"/>
      <c r="H52" s="206">
        <v>45238</v>
      </c>
      <c r="I52" s="206">
        <v>44360</v>
      </c>
      <c r="J52" s="207">
        <v>39001</v>
      </c>
    </row>
    <row r="53" spans="2:12" ht="15" customHeight="1" thickBot="1" x14ac:dyDescent="0.25">
      <c r="B53" s="99" t="s">
        <v>37</v>
      </c>
      <c r="C53" s="208">
        <v>330.29</v>
      </c>
      <c r="D53" s="209">
        <v>312.91000000000003</v>
      </c>
      <c r="E53" s="209">
        <v>246.59</v>
      </c>
      <c r="F53" s="209">
        <v>217.18</v>
      </c>
      <c r="G53" s="210"/>
      <c r="H53" s="211">
        <v>39789</v>
      </c>
      <c r="I53" s="211">
        <v>39097</v>
      </c>
      <c r="J53" s="212">
        <v>34606</v>
      </c>
    </row>
    <row r="54" spans="2:12" x14ac:dyDescent="0.2">
      <c r="B54" s="295"/>
      <c r="C54" s="295"/>
      <c r="D54" s="295"/>
      <c r="E54" s="295"/>
      <c r="F54" s="295"/>
      <c r="G54" s="295"/>
      <c r="H54" s="295"/>
      <c r="I54" s="295"/>
    </row>
    <row r="55" spans="2:12" x14ac:dyDescent="0.2">
      <c r="B55" s="56"/>
      <c r="C55" s="56"/>
      <c r="D55" s="56"/>
      <c r="E55" s="56"/>
      <c r="F55" s="56"/>
      <c r="G55" s="56"/>
      <c r="H55" s="56"/>
      <c r="I55" s="56"/>
      <c r="J55" s="56"/>
    </row>
    <row r="56" spans="2:12" x14ac:dyDescent="0.2">
      <c r="B56" s="304" t="str">
        <f>'1.1 Ans.vilkår og arbejdsfunk.'!B26:K26</f>
        <v>DA StrukturStatistik 2023</v>
      </c>
      <c r="C56" s="304"/>
      <c r="D56" s="304"/>
      <c r="E56" s="304"/>
      <c r="F56" s="304"/>
      <c r="G56" s="304"/>
      <c r="H56" s="304"/>
      <c r="I56" s="304"/>
      <c r="J56" s="304"/>
      <c r="L56" s="11" t="s">
        <v>0</v>
      </c>
    </row>
    <row r="57" spans="2:12" x14ac:dyDescent="0.2">
      <c r="B57" s="111"/>
      <c r="J57" s="16" t="s">
        <v>0</v>
      </c>
    </row>
    <row r="62" spans="2:12" x14ac:dyDescent="0.2">
      <c r="E62" s="13" t="s">
        <v>0</v>
      </c>
    </row>
  </sheetData>
  <mergeCells count="16">
    <mergeCell ref="I2:J2"/>
    <mergeCell ref="B56:J56"/>
    <mergeCell ref="B4:I4"/>
    <mergeCell ref="B54:I54"/>
    <mergeCell ref="C5:F5"/>
    <mergeCell ref="H5:J5"/>
    <mergeCell ref="C6:C7"/>
    <mergeCell ref="J6:J7"/>
    <mergeCell ref="D6:D7"/>
    <mergeCell ref="E6:E7"/>
    <mergeCell ref="F6:F7"/>
    <mergeCell ref="H6:H7"/>
    <mergeCell ref="I6:I7"/>
    <mergeCell ref="G6:G7"/>
    <mergeCell ref="C8:F8"/>
    <mergeCell ref="H8:J8"/>
  </mergeCells>
  <hyperlinks>
    <hyperlink ref="I2:J2" location="Indholdsfortegnelse!A1" display="Indholdsfortegnelse" xr:uid="{00000000-0004-0000-1000-000000000000}"/>
  </hyperlinks>
  <pageMargins left="0.7" right="0.7" top="0.75" bottom="0.75" header="0.3" footer="0.3"/>
  <pageSetup paperSize="9" scale="79" orientation="landscape" r:id="rId1"/>
  <rowBreaks count="1" manualBreakCount="1">
    <brk id="28" min="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37"/>
  <sheetViews>
    <sheetView zoomScaleNormal="100" zoomScaleSheetLayoutView="100" workbookViewId="0"/>
  </sheetViews>
  <sheetFormatPr defaultColWidth="9.140625" defaultRowHeight="12.75" x14ac:dyDescent="0.2"/>
  <cols>
    <col min="1" max="1" width="2.7109375" style="2" customWidth="1"/>
    <col min="2" max="2" width="33.2851562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3" ht="12" customHeight="1" x14ac:dyDescent="0.2"/>
    <row r="2" spans="2:13" ht="61.5" customHeight="1" x14ac:dyDescent="0.25">
      <c r="B2" s="73" t="s">
        <v>94</v>
      </c>
      <c r="I2" s="283" t="s">
        <v>123</v>
      </c>
      <c r="J2" s="283"/>
    </row>
    <row r="3" spans="2:13" ht="30" customHeight="1" x14ac:dyDescent="0.2"/>
    <row r="4" spans="2:13" ht="30" customHeight="1" thickBot="1" x14ac:dyDescent="0.25">
      <c r="B4" s="292" t="s">
        <v>116</v>
      </c>
      <c r="C4" s="292"/>
      <c r="D4" s="292"/>
      <c r="E4" s="292"/>
      <c r="F4" s="292"/>
      <c r="G4" s="292"/>
      <c r="H4" s="292"/>
      <c r="I4" s="292"/>
      <c r="J4" s="16"/>
      <c r="L4" s="16" t="s">
        <v>0</v>
      </c>
    </row>
    <row r="5" spans="2:13" ht="15.75" customHeight="1" x14ac:dyDescent="0.2">
      <c r="B5" s="67"/>
      <c r="C5" s="323"/>
      <c r="D5" s="324"/>
      <c r="E5" s="324"/>
      <c r="F5" s="324"/>
      <c r="G5" s="66"/>
      <c r="H5" s="324"/>
      <c r="I5" s="324"/>
      <c r="J5" s="325"/>
      <c r="L5" s="16"/>
    </row>
    <row r="6" spans="2:13" ht="15.75" customHeight="1" x14ac:dyDescent="0.2">
      <c r="B6" s="67"/>
      <c r="C6" s="321" t="s">
        <v>190</v>
      </c>
      <c r="D6" s="322" t="s">
        <v>14</v>
      </c>
      <c r="E6" s="322" t="s">
        <v>98</v>
      </c>
      <c r="F6" s="322" t="s">
        <v>17</v>
      </c>
      <c r="G6" s="36"/>
      <c r="H6" s="322" t="s">
        <v>99</v>
      </c>
      <c r="I6" s="322" t="s">
        <v>100</v>
      </c>
      <c r="J6" s="317" t="s">
        <v>97</v>
      </c>
    </row>
    <row r="7" spans="2:13" ht="37.5" customHeight="1" thickBot="1" x14ac:dyDescent="0.25">
      <c r="B7" s="68"/>
      <c r="C7" s="321"/>
      <c r="D7" s="328"/>
      <c r="E7" s="328"/>
      <c r="F7" s="328"/>
      <c r="G7" s="69"/>
      <c r="H7" s="328"/>
      <c r="I7" s="328"/>
      <c r="J7" s="326"/>
      <c r="K7" s="22"/>
    </row>
    <row r="8" spans="2:13" ht="19.5" customHeight="1" thickBot="1" x14ac:dyDescent="0.25">
      <c r="B8" s="54"/>
      <c r="C8" s="318" t="s">
        <v>95</v>
      </c>
      <c r="D8" s="319"/>
      <c r="E8" s="319"/>
      <c r="F8" s="319"/>
      <c r="G8" s="92"/>
      <c r="H8" s="318" t="s">
        <v>96</v>
      </c>
      <c r="I8" s="319"/>
      <c r="J8" s="320"/>
    </row>
    <row r="9" spans="2:13" ht="15" customHeight="1" x14ac:dyDescent="0.2">
      <c r="B9" s="18" t="s">
        <v>22</v>
      </c>
      <c r="C9" s="91"/>
      <c r="D9" s="90"/>
      <c r="E9" s="90"/>
      <c r="F9" s="90"/>
      <c r="G9" s="90"/>
      <c r="H9" s="90"/>
      <c r="I9" s="90"/>
      <c r="J9" s="100"/>
    </row>
    <row r="10" spans="2:13" ht="15" customHeight="1" x14ac:dyDescent="0.2">
      <c r="B10" s="96" t="s">
        <v>38</v>
      </c>
      <c r="C10" s="185">
        <v>281.76</v>
      </c>
      <c r="D10" s="197">
        <v>262.32</v>
      </c>
      <c r="E10" s="197">
        <v>203.4</v>
      </c>
      <c r="F10" s="197">
        <v>177.81</v>
      </c>
      <c r="G10" s="197"/>
      <c r="H10" s="183">
        <v>32428</v>
      </c>
      <c r="I10" s="183">
        <v>31968</v>
      </c>
      <c r="J10" s="195">
        <v>28329</v>
      </c>
    </row>
    <row r="11" spans="2:13" ht="15" customHeight="1" x14ac:dyDescent="0.2">
      <c r="B11" s="96" t="s">
        <v>39</v>
      </c>
      <c r="C11" s="185">
        <v>334.09</v>
      </c>
      <c r="D11" s="197">
        <v>311.49</v>
      </c>
      <c r="E11" s="197">
        <v>238.94</v>
      </c>
      <c r="F11" s="197">
        <v>208.61</v>
      </c>
      <c r="G11" s="197"/>
      <c r="H11" s="183">
        <v>38121</v>
      </c>
      <c r="I11" s="183">
        <v>37558</v>
      </c>
      <c r="J11" s="195">
        <v>33213</v>
      </c>
    </row>
    <row r="12" spans="2:13" ht="15" customHeight="1" x14ac:dyDescent="0.2">
      <c r="B12" s="96" t="s">
        <v>40</v>
      </c>
      <c r="C12" s="185">
        <v>411.95</v>
      </c>
      <c r="D12" s="197">
        <v>388.01</v>
      </c>
      <c r="E12" s="197">
        <v>297.68</v>
      </c>
      <c r="F12" s="197">
        <v>261.91000000000003</v>
      </c>
      <c r="G12" s="197"/>
      <c r="H12" s="183">
        <v>48307</v>
      </c>
      <c r="I12" s="183">
        <v>47362</v>
      </c>
      <c r="J12" s="195">
        <v>41686</v>
      </c>
    </row>
    <row r="13" spans="2:13" ht="15" customHeight="1" x14ac:dyDescent="0.2">
      <c r="B13" s="96" t="s">
        <v>37</v>
      </c>
      <c r="C13" s="185">
        <v>360.7</v>
      </c>
      <c r="D13" s="197">
        <v>340.4</v>
      </c>
      <c r="E13" s="197">
        <v>263.52999999999997</v>
      </c>
      <c r="F13" s="197">
        <v>230.63</v>
      </c>
      <c r="G13" s="197"/>
      <c r="H13" s="183">
        <v>42534</v>
      </c>
      <c r="I13" s="183">
        <v>41755</v>
      </c>
      <c r="J13" s="195">
        <v>36696</v>
      </c>
      <c r="M13" s="59" t="s">
        <v>0</v>
      </c>
    </row>
    <row r="14" spans="2:13" ht="15" customHeight="1" x14ac:dyDescent="0.2">
      <c r="B14" s="18" t="s">
        <v>23</v>
      </c>
      <c r="C14" s="185"/>
      <c r="D14" s="197"/>
      <c r="E14" s="197"/>
      <c r="F14" s="197"/>
      <c r="G14" s="197"/>
      <c r="H14" s="183"/>
      <c r="I14" s="183"/>
      <c r="J14" s="195"/>
    </row>
    <row r="15" spans="2:13" ht="15" customHeight="1" x14ac:dyDescent="0.2">
      <c r="B15" s="96" t="s">
        <v>38</v>
      </c>
      <c r="C15" s="185">
        <v>282.95999999999998</v>
      </c>
      <c r="D15" s="197">
        <v>267.83</v>
      </c>
      <c r="E15" s="197">
        <v>213.6</v>
      </c>
      <c r="F15" s="197">
        <v>185.03</v>
      </c>
      <c r="G15" s="197"/>
      <c r="H15" s="183">
        <v>33867</v>
      </c>
      <c r="I15" s="183">
        <v>33450</v>
      </c>
      <c r="J15" s="195">
        <v>29578</v>
      </c>
    </row>
    <row r="16" spans="2:13" ht="15" customHeight="1" x14ac:dyDescent="0.2">
      <c r="B16" s="96" t="s">
        <v>39</v>
      </c>
      <c r="C16" s="185">
        <v>322.22000000000003</v>
      </c>
      <c r="D16" s="197">
        <v>305.52</v>
      </c>
      <c r="E16" s="197">
        <v>241.62</v>
      </c>
      <c r="F16" s="197">
        <v>207.8</v>
      </c>
      <c r="G16" s="197"/>
      <c r="H16" s="183">
        <v>38318</v>
      </c>
      <c r="I16" s="183">
        <v>37808</v>
      </c>
      <c r="J16" s="195">
        <v>33138</v>
      </c>
    </row>
    <row r="17" spans="2:15" ht="15" customHeight="1" x14ac:dyDescent="0.2">
      <c r="B17" s="96" t="s">
        <v>40</v>
      </c>
      <c r="C17" s="185">
        <v>376.73</v>
      </c>
      <c r="D17" s="197">
        <v>355.27</v>
      </c>
      <c r="E17" s="197">
        <v>278.68</v>
      </c>
      <c r="F17" s="197">
        <v>235</v>
      </c>
      <c r="G17" s="197"/>
      <c r="H17" s="183">
        <v>44356</v>
      </c>
      <c r="I17" s="183">
        <v>43565</v>
      </c>
      <c r="J17" s="195">
        <v>37501</v>
      </c>
    </row>
    <row r="18" spans="2:15" ht="15" customHeight="1" x14ac:dyDescent="0.2">
      <c r="B18" s="96" t="s">
        <v>37</v>
      </c>
      <c r="C18" s="185">
        <v>339.09</v>
      </c>
      <c r="D18" s="197">
        <v>321.12</v>
      </c>
      <c r="E18" s="197">
        <v>254.32</v>
      </c>
      <c r="F18" s="197">
        <v>217.5</v>
      </c>
      <c r="G18" s="197"/>
      <c r="H18" s="183">
        <v>40473</v>
      </c>
      <c r="I18" s="183">
        <v>39797</v>
      </c>
      <c r="J18" s="195">
        <v>34682</v>
      </c>
    </row>
    <row r="19" spans="2:15" ht="15" customHeight="1" x14ac:dyDescent="0.2">
      <c r="B19" s="18" t="s">
        <v>24</v>
      </c>
      <c r="C19" s="185"/>
      <c r="D19" s="197"/>
      <c r="E19" s="197"/>
      <c r="F19" s="197"/>
      <c r="G19" s="197"/>
      <c r="H19" s="183"/>
      <c r="I19" s="183"/>
      <c r="J19" s="195"/>
    </row>
    <row r="20" spans="2:15" ht="15" customHeight="1" x14ac:dyDescent="0.2">
      <c r="B20" s="96" t="s">
        <v>38</v>
      </c>
      <c r="C20" s="185">
        <v>226.41</v>
      </c>
      <c r="D20" s="197">
        <v>211.96</v>
      </c>
      <c r="E20" s="197">
        <v>170.73</v>
      </c>
      <c r="F20" s="197">
        <v>153.69999999999999</v>
      </c>
      <c r="G20" s="197"/>
      <c r="H20" s="183">
        <v>27299</v>
      </c>
      <c r="I20" s="183">
        <v>26940</v>
      </c>
      <c r="J20" s="195">
        <v>24538</v>
      </c>
    </row>
    <row r="21" spans="2:15" ht="15" customHeight="1" x14ac:dyDescent="0.2">
      <c r="B21" s="96" t="s">
        <v>39</v>
      </c>
      <c r="C21" s="185">
        <v>281.58</v>
      </c>
      <c r="D21" s="197">
        <v>264.01</v>
      </c>
      <c r="E21" s="197">
        <v>208.57</v>
      </c>
      <c r="F21" s="197">
        <v>184.51</v>
      </c>
      <c r="G21" s="197"/>
      <c r="H21" s="183">
        <v>33434</v>
      </c>
      <c r="I21" s="183">
        <v>32911</v>
      </c>
      <c r="J21" s="195">
        <v>29440</v>
      </c>
    </row>
    <row r="22" spans="2:15" ht="15" customHeight="1" x14ac:dyDescent="0.2">
      <c r="B22" s="96" t="s">
        <v>40</v>
      </c>
      <c r="C22" s="185">
        <v>362.43</v>
      </c>
      <c r="D22" s="197">
        <v>344.48</v>
      </c>
      <c r="E22" s="197">
        <v>269.22000000000003</v>
      </c>
      <c r="F22" s="197">
        <v>238.86</v>
      </c>
      <c r="G22" s="197"/>
      <c r="H22" s="183">
        <v>43797</v>
      </c>
      <c r="I22" s="183">
        <v>42986</v>
      </c>
      <c r="J22" s="195">
        <v>38070</v>
      </c>
    </row>
    <row r="23" spans="2:15" ht="15" customHeight="1" x14ac:dyDescent="0.2">
      <c r="B23" s="96" t="s">
        <v>37</v>
      </c>
      <c r="C23" s="185">
        <v>312.43</v>
      </c>
      <c r="D23" s="197">
        <v>296.67</v>
      </c>
      <c r="E23" s="197">
        <v>235.83</v>
      </c>
      <c r="F23" s="197">
        <v>209.85</v>
      </c>
      <c r="G23" s="197"/>
      <c r="H23" s="183">
        <v>38163</v>
      </c>
      <c r="I23" s="183">
        <v>37514</v>
      </c>
      <c r="J23" s="195">
        <v>33458</v>
      </c>
    </row>
    <row r="24" spans="2:15" ht="15" customHeight="1" x14ac:dyDescent="0.2">
      <c r="B24" s="18" t="s">
        <v>84</v>
      </c>
      <c r="C24" s="185"/>
      <c r="D24" s="197"/>
      <c r="E24" s="197"/>
      <c r="F24" s="197"/>
      <c r="G24" s="197"/>
      <c r="H24" s="183"/>
      <c r="I24" s="183"/>
      <c r="J24" s="195"/>
    </row>
    <row r="25" spans="2:15" ht="14.25" customHeight="1" x14ac:dyDescent="0.2">
      <c r="B25" s="96" t="s">
        <v>38</v>
      </c>
      <c r="C25" s="185">
        <v>247.39</v>
      </c>
      <c r="D25" s="197">
        <v>232.29</v>
      </c>
      <c r="E25" s="197">
        <v>185.02</v>
      </c>
      <c r="F25" s="197">
        <v>163.78</v>
      </c>
      <c r="G25" s="197"/>
      <c r="H25" s="183">
        <v>29515</v>
      </c>
      <c r="I25" s="183">
        <v>29139</v>
      </c>
      <c r="J25" s="195">
        <v>26128</v>
      </c>
    </row>
    <row r="26" spans="2:15" ht="15" customHeight="1" x14ac:dyDescent="0.2">
      <c r="B26" s="96" t="s">
        <v>39</v>
      </c>
      <c r="C26" s="185">
        <v>306.07</v>
      </c>
      <c r="D26" s="197">
        <v>287.01</v>
      </c>
      <c r="E26" s="197">
        <v>224.83</v>
      </c>
      <c r="F26" s="197">
        <v>197.29</v>
      </c>
      <c r="G26" s="197"/>
      <c r="H26" s="183">
        <v>35938</v>
      </c>
      <c r="I26" s="183">
        <v>35417</v>
      </c>
      <c r="J26" s="195">
        <v>31450</v>
      </c>
    </row>
    <row r="27" spans="2:15" ht="15" customHeight="1" x14ac:dyDescent="0.2">
      <c r="B27" s="96" t="s">
        <v>40</v>
      </c>
      <c r="C27" s="185">
        <v>381.05</v>
      </c>
      <c r="D27" s="197">
        <v>360.41</v>
      </c>
      <c r="E27" s="197">
        <v>279.64999999999998</v>
      </c>
      <c r="F27" s="197">
        <v>244.79</v>
      </c>
      <c r="G27" s="197"/>
      <c r="H27" s="183">
        <v>45238</v>
      </c>
      <c r="I27" s="183">
        <v>44360</v>
      </c>
      <c r="J27" s="195">
        <v>39001</v>
      </c>
    </row>
    <row r="28" spans="2:15" ht="15" customHeight="1" thickBot="1" x14ac:dyDescent="0.25">
      <c r="B28" s="99" t="s">
        <v>37</v>
      </c>
      <c r="C28" s="189">
        <v>330.29</v>
      </c>
      <c r="D28" s="198">
        <v>312.91000000000003</v>
      </c>
      <c r="E28" s="198">
        <v>246.59</v>
      </c>
      <c r="F28" s="198">
        <v>217.18</v>
      </c>
      <c r="G28" s="198"/>
      <c r="H28" s="184">
        <v>39789</v>
      </c>
      <c r="I28" s="184">
        <v>39097</v>
      </c>
      <c r="J28" s="199">
        <v>34606</v>
      </c>
    </row>
    <row r="29" spans="2:15" x14ac:dyDescent="0.2">
      <c r="B29" s="295"/>
      <c r="C29" s="295"/>
      <c r="D29" s="295"/>
      <c r="E29" s="295"/>
      <c r="F29" s="295"/>
      <c r="G29" s="295"/>
      <c r="H29" s="295"/>
      <c r="I29" s="295"/>
    </row>
    <row r="30" spans="2:15" x14ac:dyDescent="0.2">
      <c r="B30" s="56"/>
      <c r="C30" s="56"/>
      <c r="D30" s="56"/>
      <c r="E30" s="56"/>
      <c r="F30" s="56"/>
      <c r="G30" s="56"/>
      <c r="H30" s="56"/>
      <c r="I30" s="56"/>
      <c r="J30" s="56"/>
    </row>
    <row r="31" spans="2:15" x14ac:dyDescent="0.2">
      <c r="B31" s="304" t="str">
        <f>'1.1 Ans.vilkår og arbejdsfunk.'!B26:K26</f>
        <v>DA StrukturStatistik 2023</v>
      </c>
      <c r="C31" s="304"/>
      <c r="D31" s="304"/>
      <c r="E31" s="304"/>
      <c r="F31" s="304"/>
      <c r="G31" s="304"/>
      <c r="H31" s="304"/>
      <c r="I31" s="304"/>
      <c r="J31" s="304"/>
      <c r="O31" s="11" t="s">
        <v>0</v>
      </c>
    </row>
    <row r="32" spans="2:15" x14ac:dyDescent="0.2">
      <c r="J32" s="16" t="s">
        <v>0</v>
      </c>
    </row>
    <row r="37" spans="5:9" x14ac:dyDescent="0.2">
      <c r="E37" s="13" t="s">
        <v>0</v>
      </c>
      <c r="I37" s="59" t="s">
        <v>0</v>
      </c>
    </row>
  </sheetData>
  <mergeCells count="15">
    <mergeCell ref="I2:J2"/>
    <mergeCell ref="B31:J31"/>
    <mergeCell ref="J6:J7"/>
    <mergeCell ref="B29:I29"/>
    <mergeCell ref="B4:I4"/>
    <mergeCell ref="C5:F5"/>
    <mergeCell ref="H5:J5"/>
    <mergeCell ref="C6:C7"/>
    <mergeCell ref="D6:D7"/>
    <mergeCell ref="E6:E7"/>
    <mergeCell ref="F6:F7"/>
    <mergeCell ref="H6:H7"/>
    <mergeCell ref="I6:I7"/>
    <mergeCell ref="C8:F8"/>
    <mergeCell ref="H8:J8"/>
  </mergeCells>
  <hyperlinks>
    <hyperlink ref="B2" location="Indholdsfortegnelse!A1" display="Indholdsfortegnelse!A1" xr:uid="{00000000-0004-0000-1100-000000000000}"/>
    <hyperlink ref="I2:J2" location="Indholdsfortegnelse!A1" display="Indholdsfortegnelse" xr:uid="{00000000-0004-0000-1100-000001000000}"/>
  </hyperlinks>
  <pageMargins left="0.70866141732283472" right="0.70866141732283472" top="0.74803149606299213" bottom="0.74803149606299213" header="0.31496062992125984" footer="0.31496062992125984"/>
  <pageSetup paperSize="9" scale="9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42"/>
  <sheetViews>
    <sheetView zoomScaleNormal="100" zoomScaleSheetLayoutView="100" workbookViewId="0"/>
  </sheetViews>
  <sheetFormatPr defaultColWidth="9.140625" defaultRowHeight="12.75" x14ac:dyDescent="0.2"/>
  <cols>
    <col min="1" max="1" width="2.7109375" style="2" customWidth="1"/>
    <col min="2" max="2" width="24.570312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3" ht="12" customHeight="1" x14ac:dyDescent="0.2"/>
    <row r="2" spans="2:13" ht="61.5" customHeight="1" x14ac:dyDescent="0.2">
      <c r="I2" s="283" t="s">
        <v>123</v>
      </c>
      <c r="J2" s="283"/>
    </row>
    <row r="3" spans="2:13" ht="30" customHeight="1" x14ac:dyDescent="0.2"/>
    <row r="4" spans="2:13" ht="30" customHeight="1" thickBot="1" x14ac:dyDescent="0.25">
      <c r="B4" s="292" t="s">
        <v>121</v>
      </c>
      <c r="C4" s="292"/>
      <c r="D4" s="292"/>
      <c r="E4" s="292"/>
      <c r="F4" s="292"/>
      <c r="G4" s="292"/>
      <c r="H4" s="292"/>
      <c r="I4" s="292"/>
      <c r="J4" s="16"/>
      <c r="L4" s="16" t="s">
        <v>0</v>
      </c>
    </row>
    <row r="5" spans="2:13" ht="15.75" customHeight="1" x14ac:dyDescent="0.2">
      <c r="B5" s="67"/>
      <c r="C5" s="323"/>
      <c r="D5" s="324"/>
      <c r="E5" s="324"/>
      <c r="F5" s="324"/>
      <c r="G5" s="66"/>
      <c r="H5" s="324"/>
      <c r="I5" s="324"/>
      <c r="J5" s="325"/>
      <c r="L5" s="16"/>
    </row>
    <row r="6" spans="2:13" ht="15.75" customHeight="1" x14ac:dyDescent="0.2">
      <c r="C6" s="321" t="s">
        <v>190</v>
      </c>
      <c r="D6" s="322" t="s">
        <v>14</v>
      </c>
      <c r="E6" s="322" t="s">
        <v>98</v>
      </c>
      <c r="F6" s="322" t="s">
        <v>17</v>
      </c>
      <c r="G6" s="36"/>
      <c r="H6" s="327" t="s">
        <v>99</v>
      </c>
      <c r="I6" s="322" t="s">
        <v>100</v>
      </c>
      <c r="J6" s="317" t="s">
        <v>97</v>
      </c>
    </row>
    <row r="7" spans="2:13" ht="37.5" customHeight="1" thickBot="1" x14ac:dyDescent="0.25">
      <c r="B7" s="68"/>
      <c r="C7" s="321"/>
      <c r="D7" s="328"/>
      <c r="E7" s="328"/>
      <c r="F7" s="328"/>
      <c r="G7" s="69"/>
      <c r="H7" s="327"/>
      <c r="I7" s="328"/>
      <c r="J7" s="326"/>
      <c r="K7" s="22"/>
    </row>
    <row r="8" spans="2:13" ht="19.5" customHeight="1" thickBot="1" x14ac:dyDescent="0.25">
      <c r="B8" s="54"/>
      <c r="C8" s="318" t="s">
        <v>95</v>
      </c>
      <c r="D8" s="319"/>
      <c r="E8" s="319"/>
      <c r="F8" s="319"/>
      <c r="G8" s="92"/>
      <c r="H8" s="318" t="s">
        <v>96</v>
      </c>
      <c r="I8" s="319"/>
      <c r="J8" s="320"/>
      <c r="K8" s="89"/>
    </row>
    <row r="9" spans="2:13" ht="15" customHeight="1" x14ac:dyDescent="0.2">
      <c r="B9" s="18" t="s">
        <v>34</v>
      </c>
      <c r="C9" s="91"/>
      <c r="D9" s="90"/>
      <c r="E9" s="90"/>
      <c r="F9" s="90"/>
      <c r="G9" s="90"/>
      <c r="H9" s="90"/>
      <c r="I9" s="90"/>
      <c r="J9" s="100"/>
      <c r="K9" s="89"/>
    </row>
    <row r="10" spans="2:13" ht="15" customHeight="1" x14ac:dyDescent="0.2">
      <c r="B10" s="96" t="s">
        <v>38</v>
      </c>
      <c r="C10" s="185">
        <v>284.44</v>
      </c>
      <c r="D10" s="197">
        <v>274.55</v>
      </c>
      <c r="E10" s="197">
        <v>215.18</v>
      </c>
      <c r="F10" s="197">
        <v>192.89</v>
      </c>
      <c r="G10" s="197" t="s">
        <v>147</v>
      </c>
      <c r="H10" s="183">
        <v>35147</v>
      </c>
      <c r="I10" s="183">
        <v>34594</v>
      </c>
      <c r="J10" s="195">
        <v>30751</v>
      </c>
    </row>
    <row r="11" spans="2:13" ht="15" customHeight="1" x14ac:dyDescent="0.2">
      <c r="B11" s="96" t="s">
        <v>39</v>
      </c>
      <c r="C11" s="185">
        <v>358.13</v>
      </c>
      <c r="D11" s="197">
        <v>346.28</v>
      </c>
      <c r="E11" s="197">
        <v>272.29000000000002</v>
      </c>
      <c r="F11" s="197">
        <v>243.35</v>
      </c>
      <c r="G11" s="197" t="s">
        <v>147</v>
      </c>
      <c r="H11" s="183">
        <v>44556</v>
      </c>
      <c r="I11" s="183">
        <v>43791</v>
      </c>
      <c r="J11" s="195">
        <v>38765</v>
      </c>
    </row>
    <row r="12" spans="2:13" ht="15" customHeight="1" x14ac:dyDescent="0.2">
      <c r="B12" s="96" t="s">
        <v>40</v>
      </c>
      <c r="C12" s="185">
        <v>455.56</v>
      </c>
      <c r="D12" s="197">
        <v>443.47</v>
      </c>
      <c r="E12" s="197">
        <v>351.32</v>
      </c>
      <c r="F12" s="197">
        <v>310.57</v>
      </c>
      <c r="G12" s="197" t="s">
        <v>147</v>
      </c>
      <c r="H12" s="183">
        <v>57573</v>
      </c>
      <c r="I12" s="183">
        <v>56512</v>
      </c>
      <c r="J12" s="195">
        <v>49401</v>
      </c>
    </row>
    <row r="13" spans="2:13" ht="15" customHeight="1" x14ac:dyDescent="0.2">
      <c r="B13" s="96" t="s">
        <v>37</v>
      </c>
      <c r="C13" s="185">
        <v>383.77</v>
      </c>
      <c r="D13" s="197">
        <v>372.31</v>
      </c>
      <c r="E13" s="197">
        <v>293.8</v>
      </c>
      <c r="F13" s="197">
        <v>260.35000000000002</v>
      </c>
      <c r="G13" s="197" t="s">
        <v>147</v>
      </c>
      <c r="H13" s="183">
        <v>48153</v>
      </c>
      <c r="I13" s="183">
        <v>47231</v>
      </c>
      <c r="J13" s="195">
        <v>41436</v>
      </c>
    </row>
    <row r="14" spans="2:13" ht="15" customHeight="1" x14ac:dyDescent="0.2">
      <c r="B14" s="18" t="s">
        <v>118</v>
      </c>
      <c r="C14" s="185"/>
      <c r="D14" s="197"/>
      <c r="E14" s="197"/>
      <c r="F14" s="197"/>
      <c r="G14" s="197"/>
      <c r="H14" s="183"/>
      <c r="I14" s="183"/>
      <c r="J14" s="195"/>
      <c r="M14" s="126" t="s">
        <v>0</v>
      </c>
    </row>
    <row r="15" spans="2:13" ht="15" customHeight="1" x14ac:dyDescent="0.2">
      <c r="B15" s="96" t="s">
        <v>38</v>
      </c>
      <c r="C15" s="185">
        <v>233.16</v>
      </c>
      <c r="D15" s="197">
        <v>217.2</v>
      </c>
      <c r="E15" s="197">
        <v>175.12</v>
      </c>
      <c r="F15" s="197">
        <v>155.61000000000001</v>
      </c>
      <c r="G15" s="197" t="s">
        <v>147</v>
      </c>
      <c r="H15" s="183">
        <v>27789</v>
      </c>
      <c r="I15" s="183">
        <v>27435</v>
      </c>
      <c r="J15" s="195">
        <v>24835</v>
      </c>
    </row>
    <row r="16" spans="2:13" ht="15" customHeight="1" x14ac:dyDescent="0.2">
      <c r="B16" s="96" t="s">
        <v>39</v>
      </c>
      <c r="C16" s="185">
        <v>280.83</v>
      </c>
      <c r="D16" s="197">
        <v>260.01</v>
      </c>
      <c r="E16" s="197">
        <v>205.04</v>
      </c>
      <c r="F16" s="197">
        <v>179.2</v>
      </c>
      <c r="G16" s="197" t="s">
        <v>147</v>
      </c>
      <c r="H16" s="183">
        <v>32496</v>
      </c>
      <c r="I16" s="183">
        <v>32045</v>
      </c>
      <c r="J16" s="195">
        <v>28582</v>
      </c>
    </row>
    <row r="17" spans="2:10" ht="15" customHeight="1" x14ac:dyDescent="0.2">
      <c r="B17" s="96" t="s">
        <v>40</v>
      </c>
      <c r="C17" s="185">
        <v>333.36</v>
      </c>
      <c r="D17" s="197">
        <v>308.16000000000003</v>
      </c>
      <c r="E17" s="197">
        <v>238.72</v>
      </c>
      <c r="F17" s="197">
        <v>207.51</v>
      </c>
      <c r="G17" s="197" t="s">
        <v>147</v>
      </c>
      <c r="H17" s="183">
        <v>37877</v>
      </c>
      <c r="I17" s="183">
        <v>37303</v>
      </c>
      <c r="J17" s="195">
        <v>33060</v>
      </c>
    </row>
    <row r="18" spans="2:10" ht="15" customHeight="1" x14ac:dyDescent="0.2">
      <c r="B18" s="96" t="s">
        <v>37</v>
      </c>
      <c r="C18" s="185">
        <v>291.62</v>
      </c>
      <c r="D18" s="197">
        <v>269.97000000000003</v>
      </c>
      <c r="E18" s="197">
        <v>212.46</v>
      </c>
      <c r="F18" s="197">
        <v>185.97</v>
      </c>
      <c r="G18" s="197" t="s">
        <v>147</v>
      </c>
      <c r="H18" s="183">
        <v>33742</v>
      </c>
      <c r="I18" s="183">
        <v>33215</v>
      </c>
      <c r="J18" s="195">
        <v>29668</v>
      </c>
    </row>
    <row r="19" spans="2:10" ht="15" customHeight="1" x14ac:dyDescent="0.2">
      <c r="B19" s="107" t="s">
        <v>119</v>
      </c>
      <c r="C19" s="185"/>
      <c r="D19" s="197"/>
      <c r="E19" s="197"/>
      <c r="F19" s="197"/>
      <c r="G19" s="197"/>
      <c r="H19" s="183"/>
      <c r="I19" s="183"/>
      <c r="J19" s="195"/>
    </row>
    <row r="20" spans="2:10" ht="15" customHeight="1" x14ac:dyDescent="0.2">
      <c r="B20" s="98" t="s">
        <v>38</v>
      </c>
      <c r="C20" s="185">
        <v>236.7</v>
      </c>
      <c r="D20" s="197">
        <v>222.78</v>
      </c>
      <c r="E20" s="197">
        <v>176.56</v>
      </c>
      <c r="F20" s="197">
        <v>156.30000000000001</v>
      </c>
      <c r="G20" s="197" t="s">
        <v>147</v>
      </c>
      <c r="H20" s="183">
        <v>28463</v>
      </c>
      <c r="I20" s="183">
        <v>27966</v>
      </c>
      <c r="J20" s="195">
        <v>24923</v>
      </c>
    </row>
    <row r="21" spans="2:10" ht="15" customHeight="1" x14ac:dyDescent="0.2">
      <c r="B21" s="98" t="s">
        <v>39</v>
      </c>
      <c r="C21" s="185">
        <v>291.62</v>
      </c>
      <c r="D21" s="197">
        <v>273.23</v>
      </c>
      <c r="E21" s="197">
        <v>209.18</v>
      </c>
      <c r="F21" s="197">
        <v>183.18</v>
      </c>
      <c r="G21" s="197" t="s">
        <v>147</v>
      </c>
      <c r="H21" s="183">
        <v>33967</v>
      </c>
      <c r="I21" s="183">
        <v>33212</v>
      </c>
      <c r="J21" s="195">
        <v>29208</v>
      </c>
    </row>
    <row r="22" spans="2:10" ht="15" customHeight="1" x14ac:dyDescent="0.2">
      <c r="B22" s="98" t="s">
        <v>40</v>
      </c>
      <c r="C22" s="185">
        <v>352.6</v>
      </c>
      <c r="D22" s="197">
        <v>330.7</v>
      </c>
      <c r="E22" s="197">
        <v>248.55</v>
      </c>
      <c r="F22" s="197">
        <v>218.07</v>
      </c>
      <c r="G22" s="197" t="s">
        <v>147</v>
      </c>
      <c r="H22" s="183">
        <v>40731</v>
      </c>
      <c r="I22" s="183">
        <v>39673</v>
      </c>
      <c r="J22" s="195">
        <v>34701</v>
      </c>
    </row>
    <row r="23" spans="2:10" ht="15" customHeight="1" x14ac:dyDescent="0.2">
      <c r="B23" s="98" t="s">
        <v>37</v>
      </c>
      <c r="C23" s="185">
        <v>304.89999999999998</v>
      </c>
      <c r="D23" s="197">
        <v>284.8</v>
      </c>
      <c r="E23" s="197">
        <v>219.36</v>
      </c>
      <c r="F23" s="197">
        <v>193.98</v>
      </c>
      <c r="G23" s="197" t="s">
        <v>147</v>
      </c>
      <c r="H23" s="183">
        <v>35673</v>
      </c>
      <c r="I23" s="183">
        <v>34873</v>
      </c>
      <c r="J23" s="195">
        <v>30929</v>
      </c>
    </row>
    <row r="24" spans="2:10" ht="15" customHeight="1" x14ac:dyDescent="0.2">
      <c r="B24" s="107" t="s">
        <v>120</v>
      </c>
      <c r="C24" s="185"/>
      <c r="D24" s="197"/>
      <c r="E24" s="197"/>
      <c r="F24" s="197"/>
      <c r="G24" s="197"/>
      <c r="H24" s="183"/>
      <c r="I24" s="183"/>
      <c r="J24" s="195"/>
    </row>
    <row r="25" spans="2:10" ht="15" customHeight="1" x14ac:dyDescent="0.2">
      <c r="B25" s="98" t="s">
        <v>38</v>
      </c>
      <c r="C25" s="185">
        <v>232.53</v>
      </c>
      <c r="D25" s="197">
        <v>216.27</v>
      </c>
      <c r="E25" s="197">
        <v>174.86</v>
      </c>
      <c r="F25" s="197">
        <v>155.5</v>
      </c>
      <c r="G25" s="197" t="s">
        <v>147</v>
      </c>
      <c r="H25" s="183">
        <v>27679</v>
      </c>
      <c r="I25" s="183">
        <v>27352</v>
      </c>
      <c r="J25" s="195">
        <v>24820</v>
      </c>
    </row>
    <row r="26" spans="2:10" ht="15" customHeight="1" x14ac:dyDescent="0.2">
      <c r="B26" s="98" t="s">
        <v>39</v>
      </c>
      <c r="C26" s="185">
        <v>278.63</v>
      </c>
      <c r="D26" s="197">
        <v>257.49</v>
      </c>
      <c r="E26" s="197">
        <v>204.29</v>
      </c>
      <c r="F26" s="197">
        <v>178.53</v>
      </c>
      <c r="G26" s="197" t="s">
        <v>147</v>
      </c>
      <c r="H26" s="183">
        <v>32242</v>
      </c>
      <c r="I26" s="183">
        <v>31852</v>
      </c>
      <c r="J26" s="195">
        <v>28473</v>
      </c>
    </row>
    <row r="27" spans="2:10" ht="15" customHeight="1" x14ac:dyDescent="0.2">
      <c r="B27" s="98" t="s">
        <v>40</v>
      </c>
      <c r="C27" s="185">
        <v>329.4</v>
      </c>
      <c r="D27" s="197">
        <v>303.81</v>
      </c>
      <c r="E27" s="197">
        <v>236.97</v>
      </c>
      <c r="F27" s="197">
        <v>205.41</v>
      </c>
      <c r="G27" s="197" t="s">
        <v>147</v>
      </c>
      <c r="H27" s="183">
        <v>37377</v>
      </c>
      <c r="I27" s="183">
        <v>36889</v>
      </c>
      <c r="J27" s="195">
        <v>32768</v>
      </c>
    </row>
    <row r="28" spans="2:10" ht="15" customHeight="1" x14ac:dyDescent="0.2">
      <c r="B28" s="98" t="s">
        <v>37</v>
      </c>
      <c r="C28" s="185">
        <v>288.67</v>
      </c>
      <c r="D28" s="197">
        <v>266.67</v>
      </c>
      <c r="E28" s="197">
        <v>210.93</v>
      </c>
      <c r="F28" s="197">
        <v>184.19</v>
      </c>
      <c r="G28" s="197" t="s">
        <v>147</v>
      </c>
      <c r="H28" s="183">
        <v>33312</v>
      </c>
      <c r="I28" s="183">
        <v>32847</v>
      </c>
      <c r="J28" s="195">
        <v>29387</v>
      </c>
    </row>
    <row r="29" spans="2:10" ht="15" customHeight="1" x14ac:dyDescent="0.2">
      <c r="B29" s="18" t="s">
        <v>84</v>
      </c>
      <c r="C29" s="185"/>
      <c r="D29" s="197"/>
      <c r="E29" s="197"/>
      <c r="F29" s="197"/>
      <c r="G29" s="197"/>
      <c r="H29" s="183"/>
      <c r="I29" s="183"/>
      <c r="J29" s="195"/>
    </row>
    <row r="30" spans="2:10" ht="15" customHeight="1" x14ac:dyDescent="0.2">
      <c r="B30" s="96" t="s">
        <v>38</v>
      </c>
      <c r="C30" s="185">
        <v>247.39</v>
      </c>
      <c r="D30" s="197">
        <v>232.29</v>
      </c>
      <c r="E30" s="197">
        <v>185.02</v>
      </c>
      <c r="F30" s="197">
        <v>163.78</v>
      </c>
      <c r="G30" s="197" t="s">
        <v>147</v>
      </c>
      <c r="H30" s="183">
        <v>29515</v>
      </c>
      <c r="I30" s="183">
        <v>29139</v>
      </c>
      <c r="J30" s="195">
        <v>26128</v>
      </c>
    </row>
    <row r="31" spans="2:10" ht="15" customHeight="1" x14ac:dyDescent="0.2">
      <c r="B31" s="96" t="s">
        <v>39</v>
      </c>
      <c r="C31" s="185">
        <v>306.07</v>
      </c>
      <c r="D31" s="197">
        <v>287.01</v>
      </c>
      <c r="E31" s="197">
        <v>224.83</v>
      </c>
      <c r="F31" s="197">
        <v>197.29</v>
      </c>
      <c r="G31" s="197" t="s">
        <v>147</v>
      </c>
      <c r="H31" s="183">
        <v>35938</v>
      </c>
      <c r="I31" s="183">
        <v>35417</v>
      </c>
      <c r="J31" s="195">
        <v>31450</v>
      </c>
    </row>
    <row r="32" spans="2:10" ht="15" customHeight="1" x14ac:dyDescent="0.2">
      <c r="B32" s="96" t="s">
        <v>40</v>
      </c>
      <c r="C32" s="185">
        <v>381.05</v>
      </c>
      <c r="D32" s="197">
        <v>360.41</v>
      </c>
      <c r="E32" s="197">
        <v>279.64999999999998</v>
      </c>
      <c r="F32" s="197">
        <v>244.79</v>
      </c>
      <c r="G32" s="197" t="s">
        <v>147</v>
      </c>
      <c r="H32" s="183">
        <v>45238</v>
      </c>
      <c r="I32" s="183">
        <v>44360</v>
      </c>
      <c r="J32" s="195">
        <v>39001</v>
      </c>
    </row>
    <row r="33" spans="2:15" ht="15" customHeight="1" thickBot="1" x14ac:dyDescent="0.25">
      <c r="B33" s="99" t="s">
        <v>37</v>
      </c>
      <c r="C33" s="189">
        <v>330.29</v>
      </c>
      <c r="D33" s="198">
        <v>312.91000000000003</v>
      </c>
      <c r="E33" s="198">
        <v>246.59</v>
      </c>
      <c r="F33" s="198">
        <v>217.18</v>
      </c>
      <c r="G33" s="198" t="s">
        <v>147</v>
      </c>
      <c r="H33" s="184">
        <v>39789</v>
      </c>
      <c r="I33" s="184">
        <v>39097</v>
      </c>
      <c r="J33" s="199">
        <v>34606</v>
      </c>
    </row>
    <row r="34" spans="2:15" x14ac:dyDescent="0.2">
      <c r="B34" s="295"/>
      <c r="C34" s="295"/>
      <c r="D34" s="295"/>
      <c r="E34" s="295"/>
      <c r="F34" s="295"/>
      <c r="G34" s="295"/>
      <c r="H34" s="295"/>
      <c r="I34" s="295"/>
    </row>
    <row r="35" spans="2:15" x14ac:dyDescent="0.2">
      <c r="B35" s="56"/>
      <c r="C35" s="56"/>
      <c r="D35" s="56"/>
      <c r="E35" s="56"/>
      <c r="F35" s="56"/>
      <c r="G35" s="56"/>
      <c r="H35" s="56"/>
      <c r="I35" s="56"/>
      <c r="J35" s="56"/>
    </row>
    <row r="36" spans="2:15" x14ac:dyDescent="0.2">
      <c r="B36" s="304" t="str">
        <f>'1.1 Ans.vilkår og arbejdsfunk.'!B26:K26</f>
        <v>DA StrukturStatistik 2023</v>
      </c>
      <c r="C36" s="304"/>
      <c r="D36" s="304"/>
      <c r="E36" s="304"/>
      <c r="F36" s="304"/>
      <c r="G36" s="304"/>
      <c r="H36" s="304"/>
      <c r="I36" s="304"/>
      <c r="J36" s="304"/>
      <c r="O36" s="11" t="s">
        <v>0</v>
      </c>
    </row>
    <row r="37" spans="2:15" x14ac:dyDescent="0.2">
      <c r="J37" s="16" t="s">
        <v>0</v>
      </c>
    </row>
    <row r="42" spans="2:15" x14ac:dyDescent="0.2">
      <c r="E42" s="13" t="s">
        <v>0</v>
      </c>
    </row>
  </sheetData>
  <mergeCells count="15">
    <mergeCell ref="I2:J2"/>
    <mergeCell ref="B36:J36"/>
    <mergeCell ref="J6:J7"/>
    <mergeCell ref="B34:I34"/>
    <mergeCell ref="B4:I4"/>
    <mergeCell ref="C5:F5"/>
    <mergeCell ref="H5:J5"/>
    <mergeCell ref="C6:C7"/>
    <mergeCell ref="D6:D7"/>
    <mergeCell ref="E6:E7"/>
    <mergeCell ref="F6:F7"/>
    <mergeCell ref="H6:H7"/>
    <mergeCell ref="I6:I7"/>
    <mergeCell ref="C8:F8"/>
    <mergeCell ref="H8:J8"/>
  </mergeCells>
  <hyperlinks>
    <hyperlink ref="I2:J2" location="Indholdsfortegnelse!A1" display="Indholdsfortegnelse" xr:uid="{00000000-0004-0000-1200-000000000000}"/>
  </hyperlinks>
  <pageMargins left="0.70866141732283472" right="0.70866141732283472" top="0.74803149606299213" bottom="0.74803149606299213" header="0.31496062992125984" footer="0.31496062992125984"/>
  <pageSetup paperSize="9" scale="7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A95C9-767B-42FD-8ABE-72A35AA93E8E}">
  <dimension ref="B1:Q51"/>
  <sheetViews>
    <sheetView zoomScaleNormal="100" zoomScaleSheetLayoutView="100" workbookViewId="0"/>
  </sheetViews>
  <sheetFormatPr defaultColWidth="9.140625" defaultRowHeight="12.75" x14ac:dyDescent="0.2"/>
  <cols>
    <col min="1" max="1" width="2.7109375" style="214" customWidth="1"/>
    <col min="2" max="2" width="11.42578125" style="214" customWidth="1"/>
    <col min="3" max="3" width="10.140625" style="214" customWidth="1"/>
    <col min="4" max="4" width="3.42578125" style="214" customWidth="1"/>
    <col min="5" max="8" width="14.7109375" style="214" customWidth="1"/>
    <col min="9" max="16384" width="9.140625" style="214"/>
  </cols>
  <sheetData>
    <row r="1" spans="2:8" ht="12" customHeight="1" x14ac:dyDescent="0.2"/>
    <row r="2" spans="2:8" ht="60" customHeight="1" x14ac:dyDescent="0.2">
      <c r="H2" s="213" t="s">
        <v>123</v>
      </c>
    </row>
    <row r="3" spans="2:8" ht="30" customHeight="1" x14ac:dyDescent="0.2"/>
    <row r="4" spans="2:8" ht="30" customHeight="1" thickBot="1" x14ac:dyDescent="0.25">
      <c r="B4" s="330" t="s">
        <v>208</v>
      </c>
      <c r="C4" s="330"/>
      <c r="D4" s="330"/>
      <c r="E4" s="330"/>
      <c r="F4" s="330"/>
      <c r="G4" s="330"/>
      <c r="H4" s="330"/>
    </row>
    <row r="5" spans="2:8" ht="31.5" customHeight="1" thickBot="1" x14ac:dyDescent="0.25">
      <c r="B5" s="215"/>
      <c r="C5" s="216" t="s">
        <v>140</v>
      </c>
      <c r="D5" s="217"/>
      <c r="E5" s="218" t="s">
        <v>38</v>
      </c>
      <c r="F5" s="219" t="s">
        <v>39</v>
      </c>
      <c r="G5" s="219" t="s">
        <v>40</v>
      </c>
      <c r="H5" s="220" t="s">
        <v>37</v>
      </c>
    </row>
    <row r="6" spans="2:8" ht="19.5" customHeight="1" x14ac:dyDescent="0.2">
      <c r="B6" s="221"/>
      <c r="C6" s="222" t="s">
        <v>112</v>
      </c>
      <c r="D6" s="223"/>
      <c r="E6" s="331" t="s">
        <v>95</v>
      </c>
      <c r="F6" s="332"/>
      <c r="G6" s="332"/>
      <c r="H6" s="333"/>
    </row>
    <row r="7" spans="2:8" ht="15" customHeight="1" thickBot="1" x14ac:dyDescent="0.25">
      <c r="B7" s="224">
        <v>130</v>
      </c>
      <c r="C7" s="187">
        <v>7.0000000000000007E-2</v>
      </c>
      <c r="D7" s="225"/>
      <c r="E7" s="189">
        <v>232.29</v>
      </c>
      <c r="F7" s="198">
        <v>287.01</v>
      </c>
      <c r="G7" s="198">
        <v>360.41</v>
      </c>
      <c r="H7" s="191">
        <v>312.91000000000003</v>
      </c>
    </row>
    <row r="8" spans="2:8" ht="15" customHeight="1" x14ac:dyDescent="0.2">
      <c r="B8" s="224">
        <v>140</v>
      </c>
      <c r="C8" s="187">
        <v>0.26</v>
      </c>
      <c r="D8" s="226"/>
      <c r="E8" s="226"/>
      <c r="F8" s="226"/>
      <c r="G8" s="226"/>
      <c r="H8" s="226"/>
    </row>
    <row r="9" spans="2:8" ht="15" customHeight="1" x14ac:dyDescent="0.2">
      <c r="B9" s="224">
        <v>150</v>
      </c>
      <c r="C9" s="187">
        <v>0.98</v>
      </c>
      <c r="D9" s="226"/>
      <c r="E9" s="226"/>
      <c r="F9" s="226"/>
      <c r="G9" s="226"/>
      <c r="H9" s="226"/>
    </row>
    <row r="10" spans="2:8" ht="15" customHeight="1" x14ac:dyDescent="0.2">
      <c r="B10" s="224">
        <v>160</v>
      </c>
      <c r="C10" s="187">
        <v>1.79</v>
      </c>
      <c r="D10" s="226"/>
      <c r="E10" s="226"/>
      <c r="F10" s="226"/>
      <c r="G10" s="226"/>
      <c r="H10" s="226"/>
    </row>
    <row r="11" spans="2:8" ht="15" customHeight="1" x14ac:dyDescent="0.2">
      <c r="B11" s="224">
        <v>170</v>
      </c>
      <c r="C11" s="187">
        <v>2.4900000000000002</v>
      </c>
      <c r="D11" s="226"/>
      <c r="E11" s="226"/>
      <c r="F11" s="226"/>
      <c r="G11" s="226"/>
      <c r="H11" s="226"/>
    </row>
    <row r="12" spans="2:8" ht="15" customHeight="1" x14ac:dyDescent="0.2">
      <c r="B12" s="224">
        <v>180</v>
      </c>
      <c r="C12" s="187">
        <v>2.91</v>
      </c>
      <c r="D12" s="226"/>
      <c r="E12" s="226"/>
      <c r="F12" s="226"/>
      <c r="G12" s="226"/>
      <c r="H12" s="226"/>
    </row>
    <row r="13" spans="2:8" ht="15" customHeight="1" x14ac:dyDescent="0.2">
      <c r="B13" s="224">
        <v>190</v>
      </c>
      <c r="C13" s="187">
        <v>3.13</v>
      </c>
      <c r="D13" s="226"/>
      <c r="E13" s="226"/>
      <c r="F13" s="226"/>
      <c r="G13" s="226"/>
      <c r="H13" s="226"/>
    </row>
    <row r="14" spans="2:8" ht="15" customHeight="1" x14ac:dyDescent="0.2">
      <c r="B14" s="224">
        <v>200</v>
      </c>
      <c r="C14" s="187">
        <v>3.24</v>
      </c>
      <c r="D14" s="226"/>
      <c r="E14" s="227"/>
      <c r="F14" s="226"/>
      <c r="G14" s="226"/>
      <c r="H14" s="226"/>
    </row>
    <row r="15" spans="2:8" ht="15" customHeight="1" x14ac:dyDescent="0.2">
      <c r="B15" s="224">
        <v>210</v>
      </c>
      <c r="C15" s="187">
        <v>3.38</v>
      </c>
      <c r="D15" s="226"/>
      <c r="E15" s="226"/>
      <c r="F15" s="226"/>
      <c r="G15" s="226"/>
      <c r="H15" s="226"/>
    </row>
    <row r="16" spans="2:8" ht="15" customHeight="1" x14ac:dyDescent="0.2">
      <c r="B16" s="224">
        <v>220</v>
      </c>
      <c r="C16" s="187">
        <v>3.63</v>
      </c>
      <c r="D16" s="226"/>
      <c r="E16" s="226"/>
      <c r="F16" s="226"/>
      <c r="G16" s="226"/>
      <c r="H16" s="226"/>
    </row>
    <row r="17" spans="2:8" ht="15" customHeight="1" x14ac:dyDescent="0.2">
      <c r="B17" s="224">
        <v>230</v>
      </c>
      <c r="C17" s="187">
        <v>4.3499999999999996</v>
      </c>
      <c r="D17" s="226"/>
      <c r="E17" s="226"/>
      <c r="F17" s="226"/>
      <c r="G17" s="226"/>
      <c r="H17" s="226"/>
    </row>
    <row r="18" spans="2:8" ht="15" customHeight="1" x14ac:dyDescent="0.2">
      <c r="B18" s="224">
        <v>240</v>
      </c>
      <c r="C18" s="187">
        <v>4.59</v>
      </c>
      <c r="D18" s="226"/>
      <c r="E18" s="226"/>
      <c r="F18" s="226"/>
      <c r="G18" s="226"/>
      <c r="H18" s="226"/>
    </row>
    <row r="19" spans="2:8" ht="15" customHeight="1" x14ac:dyDescent="0.2">
      <c r="B19" s="224">
        <v>250</v>
      </c>
      <c r="C19" s="187">
        <v>4.5599999999999996</v>
      </c>
      <c r="D19" s="226"/>
      <c r="E19" s="226"/>
      <c r="F19" s="226"/>
      <c r="G19" s="226"/>
      <c r="H19" s="226"/>
    </row>
    <row r="20" spans="2:8" ht="15" customHeight="1" x14ac:dyDescent="0.2">
      <c r="B20" s="224">
        <v>260</v>
      </c>
      <c r="C20" s="187">
        <v>4.5599999999999996</v>
      </c>
      <c r="D20" s="226"/>
      <c r="E20" s="226"/>
      <c r="F20" s="226"/>
      <c r="G20" s="226"/>
      <c r="H20" s="226"/>
    </row>
    <row r="21" spans="2:8" ht="15" customHeight="1" x14ac:dyDescent="0.2">
      <c r="B21" s="224">
        <v>270</v>
      </c>
      <c r="C21" s="187">
        <v>4.63</v>
      </c>
      <c r="D21" s="226"/>
      <c r="E21" s="226"/>
      <c r="F21" s="226"/>
      <c r="G21" s="226"/>
      <c r="H21" s="226"/>
    </row>
    <row r="22" spans="2:8" ht="15" customHeight="1" x14ac:dyDescent="0.2">
      <c r="B22" s="224">
        <v>280</v>
      </c>
      <c r="C22" s="187">
        <v>4.5599999999999996</v>
      </c>
      <c r="D22" s="226"/>
      <c r="E22" s="226"/>
      <c r="F22" s="226"/>
      <c r="G22" s="226"/>
      <c r="H22" s="226"/>
    </row>
    <row r="23" spans="2:8" ht="15" customHeight="1" x14ac:dyDescent="0.2">
      <c r="B23" s="224">
        <v>290</v>
      </c>
      <c r="C23" s="187">
        <v>4.3499999999999996</v>
      </c>
      <c r="D23" s="226"/>
      <c r="E23" s="226"/>
      <c r="F23" s="226"/>
      <c r="G23" s="226"/>
      <c r="H23" s="226"/>
    </row>
    <row r="24" spans="2:8" ht="15" customHeight="1" x14ac:dyDescent="0.2">
      <c r="B24" s="224">
        <v>300</v>
      </c>
      <c r="C24" s="187">
        <v>4.1399999999999997</v>
      </c>
      <c r="D24" s="226"/>
      <c r="E24" s="226"/>
      <c r="F24" s="226"/>
      <c r="G24" s="226"/>
      <c r="H24" s="226"/>
    </row>
    <row r="25" spans="2:8" ht="15" customHeight="1" x14ac:dyDescent="0.2">
      <c r="B25" s="224">
        <v>310</v>
      </c>
      <c r="C25" s="187">
        <v>3.91</v>
      </c>
      <c r="D25" s="226"/>
      <c r="E25" s="226"/>
      <c r="F25" s="226"/>
      <c r="G25" s="226"/>
      <c r="H25" s="226"/>
    </row>
    <row r="26" spans="2:8" ht="15" customHeight="1" x14ac:dyDescent="0.2">
      <c r="B26" s="224">
        <v>320</v>
      </c>
      <c r="C26" s="187">
        <v>3.63</v>
      </c>
      <c r="D26" s="226"/>
      <c r="E26" s="226"/>
      <c r="F26" s="226"/>
      <c r="G26" s="226"/>
      <c r="H26" s="226"/>
    </row>
    <row r="27" spans="2:8" ht="15" customHeight="1" x14ac:dyDescent="0.2">
      <c r="B27" s="224">
        <v>330</v>
      </c>
      <c r="C27" s="187">
        <v>3.19</v>
      </c>
      <c r="D27" s="228"/>
      <c r="E27" s="228"/>
      <c r="F27" s="228"/>
      <c r="G27" s="228"/>
      <c r="H27" s="228"/>
    </row>
    <row r="28" spans="2:8" ht="15" customHeight="1" x14ac:dyDescent="0.2">
      <c r="B28" s="224">
        <v>340</v>
      </c>
      <c r="C28" s="187">
        <v>2.85</v>
      </c>
      <c r="D28" s="226"/>
      <c r="E28" s="226"/>
      <c r="F28" s="226"/>
      <c r="G28" s="226"/>
      <c r="H28" s="226"/>
    </row>
    <row r="29" spans="2:8" ht="15" customHeight="1" x14ac:dyDescent="0.2">
      <c r="B29" s="224">
        <v>350</v>
      </c>
      <c r="C29" s="187">
        <v>2.5499999999999998</v>
      </c>
      <c r="D29" s="226"/>
      <c r="E29" s="226"/>
      <c r="F29" s="226"/>
      <c r="G29" s="226"/>
      <c r="H29" s="226"/>
    </row>
    <row r="30" spans="2:8" ht="15" customHeight="1" x14ac:dyDescent="0.2">
      <c r="B30" s="224">
        <v>360</v>
      </c>
      <c r="C30" s="187">
        <v>2.2799999999999998</v>
      </c>
      <c r="D30" s="228"/>
      <c r="E30" s="228"/>
      <c r="F30" s="228"/>
      <c r="G30" s="228"/>
      <c r="H30" s="228"/>
    </row>
    <row r="31" spans="2:8" ht="15" customHeight="1" x14ac:dyDescent="0.2">
      <c r="B31" s="224">
        <v>370</v>
      </c>
      <c r="C31" s="187">
        <v>2.0499999999999998</v>
      </c>
      <c r="D31" s="226"/>
      <c r="E31" s="226"/>
      <c r="F31" s="226"/>
      <c r="G31" s="226"/>
      <c r="H31" s="226"/>
    </row>
    <row r="32" spans="2:8" ht="15" customHeight="1" x14ac:dyDescent="0.2">
      <c r="B32" s="224">
        <v>380</v>
      </c>
      <c r="C32" s="187">
        <v>1.8</v>
      </c>
      <c r="D32" s="226"/>
      <c r="E32" s="226"/>
      <c r="F32" s="226"/>
      <c r="G32" s="226"/>
      <c r="H32" s="226"/>
    </row>
    <row r="33" spans="2:13" ht="15" customHeight="1" x14ac:dyDescent="0.2">
      <c r="B33" s="224">
        <v>390</v>
      </c>
      <c r="C33" s="187">
        <v>1.67</v>
      </c>
      <c r="D33" s="226"/>
      <c r="E33" s="226"/>
      <c r="F33" s="226"/>
      <c r="G33" s="226"/>
      <c r="H33" s="226"/>
    </row>
    <row r="34" spans="2:13" ht="15" customHeight="1" x14ac:dyDescent="0.2">
      <c r="B34" s="224">
        <v>400</v>
      </c>
      <c r="C34" s="187">
        <v>1.49</v>
      </c>
      <c r="D34" s="226"/>
      <c r="E34" s="226"/>
      <c r="F34" s="226"/>
      <c r="G34" s="226"/>
      <c r="H34" s="226"/>
    </row>
    <row r="35" spans="2:13" ht="15" customHeight="1" thickBot="1" x14ac:dyDescent="0.25">
      <c r="B35" s="229">
        <v>410</v>
      </c>
      <c r="C35" s="191">
        <v>1.4</v>
      </c>
      <c r="D35" s="226"/>
      <c r="E35" s="226"/>
      <c r="F35" s="226"/>
      <c r="G35" s="226"/>
      <c r="H35" s="226"/>
    </row>
    <row r="36" spans="2:13" x14ac:dyDescent="0.2">
      <c r="B36" s="230"/>
      <c r="C36" s="230"/>
      <c r="D36" s="231"/>
      <c r="E36" s="231"/>
      <c r="F36" s="231"/>
      <c r="G36" s="231"/>
      <c r="H36" s="231"/>
    </row>
    <row r="37" spans="2:13" ht="26.25" customHeight="1" x14ac:dyDescent="0.2">
      <c r="B37" s="334" t="s">
        <v>136</v>
      </c>
      <c r="C37" s="334"/>
      <c r="D37" s="334"/>
      <c r="E37" s="334"/>
      <c r="F37" s="334"/>
      <c r="G37" s="334"/>
      <c r="H37" s="334"/>
    </row>
    <row r="38" spans="2:13" x14ac:dyDescent="0.2">
      <c r="B38" s="335" t="str">
        <f>'1.1 Ans.vilkår og arbejdsfunk.'!B26:K26</f>
        <v>DA StrukturStatistik 2023</v>
      </c>
      <c r="C38" s="335"/>
      <c r="D38" s="335"/>
      <c r="E38" s="335"/>
      <c r="F38" s="335"/>
      <c r="G38" s="335"/>
      <c r="H38" s="335"/>
    </row>
    <row r="39" spans="2:13" x14ac:dyDescent="0.2">
      <c r="H39" s="214" t="s">
        <v>0</v>
      </c>
      <c r="M39" s="214" t="s">
        <v>0</v>
      </c>
    </row>
    <row r="40" spans="2:13" x14ac:dyDescent="0.2">
      <c r="C40" s="214" t="s">
        <v>0</v>
      </c>
    </row>
    <row r="51" spans="4:17" x14ac:dyDescent="0.2">
      <c r="D51" s="214" t="s">
        <v>0</v>
      </c>
      <c r="Q51" s="214" t="s">
        <v>0</v>
      </c>
    </row>
  </sheetData>
  <mergeCells count="4">
    <mergeCell ref="B4:H4"/>
    <mergeCell ref="E6:H6"/>
    <mergeCell ref="B37:H37"/>
    <mergeCell ref="B38:H38"/>
  </mergeCells>
  <hyperlinks>
    <hyperlink ref="H2" location="Indholdsfortegnelse!A1" display="Indholdsfortegnelse" xr:uid="{2BDB773E-E1AD-4DEE-8E08-041E9BE710C5}"/>
  </hyperlinks>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376F1-7EE8-47B8-9AF2-63EE2F29DF81}">
  <dimension ref="B1:T57"/>
  <sheetViews>
    <sheetView showGridLines="0" zoomScaleNormal="100" workbookViewId="0"/>
  </sheetViews>
  <sheetFormatPr defaultRowHeight="15" x14ac:dyDescent="0.25"/>
  <cols>
    <col min="1" max="1" width="2.7109375" customWidth="1"/>
  </cols>
  <sheetData>
    <row r="1" spans="20:20" ht="12" customHeight="1" x14ac:dyDescent="0.25"/>
    <row r="6" spans="20:20" x14ac:dyDescent="0.25">
      <c r="T6" s="73"/>
    </row>
    <row r="40" spans="2:12" x14ac:dyDescent="0.25">
      <c r="B40" s="73"/>
    </row>
    <row r="46" spans="2:12" x14ac:dyDescent="0.25">
      <c r="L46" s="73"/>
    </row>
    <row r="49" spans="2:9" x14ac:dyDescent="0.25">
      <c r="B49" s="163" t="s">
        <v>168</v>
      </c>
    </row>
    <row r="51" spans="2:9" x14ac:dyDescent="0.25">
      <c r="B51" s="314" t="s">
        <v>153</v>
      </c>
      <c r="C51" s="314"/>
      <c r="D51" s="314"/>
      <c r="E51" s="314"/>
      <c r="F51" s="314"/>
      <c r="G51" s="314"/>
      <c r="H51" s="314"/>
      <c r="I51" s="314"/>
    </row>
    <row r="52" spans="2:9" ht="15" customHeight="1" x14ac:dyDescent="0.25">
      <c r="B52" s="315" t="s">
        <v>191</v>
      </c>
      <c r="C52" s="315"/>
      <c r="D52" s="315"/>
      <c r="E52" s="315"/>
      <c r="F52" s="315"/>
      <c r="G52" s="315"/>
      <c r="H52" s="315"/>
      <c r="I52" s="315"/>
    </row>
    <row r="53" spans="2:9" x14ac:dyDescent="0.25">
      <c r="B53" s="315"/>
      <c r="C53" s="315"/>
      <c r="D53" s="315"/>
      <c r="E53" s="315"/>
      <c r="F53" s="315"/>
      <c r="G53" s="315"/>
      <c r="H53" s="315"/>
      <c r="I53" s="315"/>
    </row>
    <row r="54" spans="2:9" x14ac:dyDescent="0.25">
      <c r="B54" s="315"/>
      <c r="C54" s="315"/>
      <c r="D54" s="315"/>
      <c r="E54" s="315"/>
      <c r="F54" s="315"/>
      <c r="G54" s="315"/>
      <c r="H54" s="315"/>
      <c r="I54" s="315"/>
    </row>
    <row r="55" spans="2:9" x14ac:dyDescent="0.25">
      <c r="B55" s="315"/>
      <c r="C55" s="315"/>
      <c r="D55" s="315"/>
      <c r="E55" s="315"/>
      <c r="F55" s="315"/>
      <c r="G55" s="315"/>
      <c r="H55" s="315"/>
      <c r="I55" s="315"/>
    </row>
    <row r="56" spans="2:9" x14ac:dyDescent="0.25">
      <c r="B56" s="336" t="s">
        <v>198</v>
      </c>
      <c r="C56" s="336"/>
      <c r="D56" s="336"/>
      <c r="E56" s="336"/>
      <c r="F56" s="336"/>
      <c r="G56" s="336"/>
      <c r="H56" s="336"/>
      <c r="I56" s="336"/>
    </row>
    <row r="57" spans="2:9" x14ac:dyDescent="0.25">
      <c r="B57" s="336"/>
      <c r="C57" s="336"/>
      <c r="D57" s="336"/>
      <c r="E57" s="336"/>
      <c r="F57" s="336"/>
      <c r="G57" s="336"/>
      <c r="H57" s="336"/>
      <c r="I57" s="336"/>
    </row>
  </sheetData>
  <mergeCells count="3">
    <mergeCell ref="B51:I51"/>
    <mergeCell ref="B52:I55"/>
    <mergeCell ref="B56:I57"/>
  </mergeCells>
  <hyperlinks>
    <hyperlink ref="B49" r:id="rId1" xr:uid="{EE4980C2-EDF2-4D1D-8876-30034E5D4189}"/>
  </hyperlinks>
  <pageMargins left="0.7" right="0.7" top="0.75" bottom="0.75" header="0.3" footer="0.3"/>
  <pageSetup paperSize="9" scale="8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W45"/>
  <sheetViews>
    <sheetView zoomScaleNormal="100" zoomScaleSheetLayoutView="100" workbookViewId="0">
      <pane ySplit="7" topLeftCell="A28" activePane="bottomLeft" state="frozen"/>
      <selection activeCell="B55" sqref="B55:L55"/>
      <selection pane="bottomLeft"/>
    </sheetView>
  </sheetViews>
  <sheetFormatPr defaultColWidth="9.140625" defaultRowHeight="12.75" x14ac:dyDescent="0.2"/>
  <cols>
    <col min="1" max="1" width="2.7109375" style="27" customWidth="1"/>
    <col min="2" max="2" width="10.5703125" style="27" customWidth="1"/>
    <col min="3" max="3" width="13" style="27" customWidth="1"/>
    <col min="4" max="5" width="10.85546875" style="28" customWidth="1"/>
    <col min="6" max="6" width="3.42578125" style="28" customWidth="1"/>
    <col min="7" max="7" width="13" style="27" customWidth="1"/>
    <col min="8" max="9" width="10.85546875" style="27" customWidth="1"/>
    <col min="10" max="10" width="3.42578125" style="27" customWidth="1"/>
    <col min="11" max="11" width="13" style="27" customWidth="1"/>
    <col min="12" max="13" width="10.85546875" style="27" customWidth="1"/>
    <col min="14" max="14" width="3.42578125" style="27" customWidth="1"/>
    <col min="15" max="15" width="13" style="27" customWidth="1"/>
    <col min="16" max="17" width="10.85546875" style="27" customWidth="1"/>
    <col min="18" max="16384" width="9.140625" style="27"/>
  </cols>
  <sheetData>
    <row r="1" spans="1:17" ht="12" customHeight="1" x14ac:dyDescent="0.2">
      <c r="A1" s="144"/>
    </row>
    <row r="2" spans="1:17" ht="60" customHeight="1" x14ac:dyDescent="0.2">
      <c r="E2" s="27"/>
      <c r="F2" s="27"/>
      <c r="P2" s="283" t="s">
        <v>123</v>
      </c>
      <c r="Q2" s="283"/>
    </row>
    <row r="3" spans="1:17" ht="30" customHeight="1" x14ac:dyDescent="0.2">
      <c r="E3" s="27"/>
      <c r="F3" s="27"/>
      <c r="M3" s="38" t="s">
        <v>0</v>
      </c>
      <c r="N3" s="38"/>
    </row>
    <row r="4" spans="1:17" ht="30" customHeight="1" thickBot="1" x14ac:dyDescent="0.3">
      <c r="B4" s="338" t="s">
        <v>203</v>
      </c>
      <c r="C4" s="338"/>
      <c r="D4" s="338"/>
      <c r="E4" s="338"/>
      <c r="F4" s="338"/>
      <c r="G4" s="338"/>
      <c r="H4" s="338"/>
      <c r="I4" s="29"/>
      <c r="J4" s="29"/>
      <c r="K4" s="29"/>
      <c r="L4" s="29"/>
      <c r="M4" s="29"/>
      <c r="N4" s="29"/>
    </row>
    <row r="5" spans="1:17" ht="42" customHeight="1" x14ac:dyDescent="0.2">
      <c r="B5" s="60"/>
      <c r="C5" s="339" t="s">
        <v>106</v>
      </c>
      <c r="D5" s="291"/>
      <c r="E5" s="291"/>
      <c r="F5" s="64"/>
      <c r="G5" s="291" t="s">
        <v>14</v>
      </c>
      <c r="H5" s="291"/>
      <c r="I5" s="291"/>
      <c r="J5" s="64"/>
      <c r="K5" s="291" t="s">
        <v>98</v>
      </c>
      <c r="L5" s="291"/>
      <c r="M5" s="291"/>
      <c r="N5" s="64"/>
      <c r="O5" s="291" t="s">
        <v>17</v>
      </c>
      <c r="P5" s="291"/>
      <c r="Q5" s="293"/>
    </row>
    <row r="6" spans="1:17" s="30" customFormat="1" ht="30" customHeight="1" thickBot="1" x14ac:dyDescent="0.3">
      <c r="B6" s="55"/>
      <c r="C6" s="61" t="s">
        <v>34</v>
      </c>
      <c r="D6" s="62" t="s">
        <v>35</v>
      </c>
      <c r="E6" s="62" t="s">
        <v>84</v>
      </c>
      <c r="F6" s="62"/>
      <c r="G6" s="62" t="s">
        <v>34</v>
      </c>
      <c r="H6" s="62" t="s">
        <v>35</v>
      </c>
      <c r="I6" s="62" t="s">
        <v>84</v>
      </c>
      <c r="J6" s="62"/>
      <c r="K6" s="62" t="s">
        <v>34</v>
      </c>
      <c r="L6" s="62" t="s">
        <v>35</v>
      </c>
      <c r="M6" s="62" t="s">
        <v>84</v>
      </c>
      <c r="N6" s="62"/>
      <c r="O6" s="62" t="s">
        <v>34</v>
      </c>
      <c r="P6" s="62" t="s">
        <v>35</v>
      </c>
      <c r="Q6" s="63" t="s">
        <v>84</v>
      </c>
    </row>
    <row r="7" spans="1:17" s="30" customFormat="1" ht="19.5" customHeight="1" x14ac:dyDescent="0.25">
      <c r="B7" s="57"/>
      <c r="C7" s="340" t="s">
        <v>112</v>
      </c>
      <c r="D7" s="341"/>
      <c r="E7" s="341"/>
      <c r="F7" s="341"/>
      <c r="G7" s="341"/>
      <c r="H7" s="341"/>
      <c r="I7" s="341"/>
      <c r="J7" s="341"/>
      <c r="K7" s="341"/>
      <c r="L7" s="341"/>
      <c r="M7" s="341"/>
      <c r="N7" s="341"/>
      <c r="O7" s="341"/>
      <c r="P7" s="341"/>
      <c r="Q7" s="342"/>
    </row>
    <row r="8" spans="1:17" s="30" customFormat="1" ht="15" hidden="1" customHeight="1" x14ac:dyDescent="0.2">
      <c r="B8" s="114">
        <v>1994</v>
      </c>
      <c r="C8" s="115">
        <v>3.2</v>
      </c>
      <c r="D8" s="116">
        <v>4.4000000000000004</v>
      </c>
      <c r="E8" s="117">
        <v>3.9</v>
      </c>
      <c r="F8" s="117"/>
      <c r="G8" s="116">
        <v>3.2</v>
      </c>
      <c r="H8" s="116">
        <v>4.2</v>
      </c>
      <c r="I8" s="116">
        <v>3.8</v>
      </c>
      <c r="J8" s="116"/>
      <c r="K8" s="152" t="s">
        <v>148</v>
      </c>
      <c r="L8" s="152" t="s">
        <v>148</v>
      </c>
      <c r="M8" s="152" t="s">
        <v>148</v>
      </c>
      <c r="N8" s="116"/>
      <c r="O8" s="152" t="s">
        <v>148</v>
      </c>
      <c r="P8" s="152" t="s">
        <v>148</v>
      </c>
      <c r="Q8" s="154" t="s">
        <v>148</v>
      </c>
    </row>
    <row r="9" spans="1:17" s="30" customFormat="1" ht="15" hidden="1" customHeight="1" x14ac:dyDescent="0.2">
      <c r="B9" s="118">
        <v>1995</v>
      </c>
      <c r="C9" s="119">
        <v>3.7</v>
      </c>
      <c r="D9" s="120">
        <v>3.6</v>
      </c>
      <c r="E9" s="121">
        <v>3.6</v>
      </c>
      <c r="F9" s="121"/>
      <c r="G9" s="120">
        <v>3.7</v>
      </c>
      <c r="H9" s="120">
        <v>3.7</v>
      </c>
      <c r="I9" s="120">
        <v>3.7</v>
      </c>
      <c r="J9" s="120"/>
      <c r="K9" s="153" t="s">
        <v>148</v>
      </c>
      <c r="L9" s="153" t="s">
        <v>148</v>
      </c>
      <c r="M9" s="153" t="s">
        <v>148</v>
      </c>
      <c r="N9" s="120"/>
      <c r="O9" s="153" t="s">
        <v>148</v>
      </c>
      <c r="P9" s="153" t="s">
        <v>148</v>
      </c>
      <c r="Q9" s="155" t="s">
        <v>148</v>
      </c>
    </row>
    <row r="10" spans="1:17" s="30" customFormat="1" ht="15" hidden="1" customHeight="1" x14ac:dyDescent="0.2">
      <c r="B10" s="118">
        <v>1996</v>
      </c>
      <c r="C10" s="119">
        <v>2.6</v>
      </c>
      <c r="D10" s="120">
        <v>3.7</v>
      </c>
      <c r="E10" s="121">
        <v>3.5</v>
      </c>
      <c r="F10" s="121"/>
      <c r="G10" s="120">
        <v>2.8</v>
      </c>
      <c r="H10" s="120">
        <v>3.9</v>
      </c>
      <c r="I10" s="120">
        <v>3.7</v>
      </c>
      <c r="J10" s="120"/>
      <c r="K10" s="153" t="s">
        <v>148</v>
      </c>
      <c r="L10" s="153" t="s">
        <v>148</v>
      </c>
      <c r="M10" s="153" t="s">
        <v>148</v>
      </c>
      <c r="N10" s="120"/>
      <c r="O10" s="153" t="s">
        <v>148</v>
      </c>
      <c r="P10" s="153" t="s">
        <v>148</v>
      </c>
      <c r="Q10" s="155" t="s">
        <v>148</v>
      </c>
    </row>
    <row r="11" spans="1:17" s="30" customFormat="1" ht="15" hidden="1" customHeight="1" x14ac:dyDescent="0.2">
      <c r="B11" s="118">
        <v>1997</v>
      </c>
      <c r="C11" s="119">
        <v>4.2</v>
      </c>
      <c r="D11" s="120">
        <v>4</v>
      </c>
      <c r="E11" s="121">
        <v>4.2</v>
      </c>
      <c r="F11" s="121"/>
      <c r="G11" s="120">
        <v>4</v>
      </c>
      <c r="H11" s="120">
        <v>3.7</v>
      </c>
      <c r="I11" s="120">
        <v>4</v>
      </c>
      <c r="J11" s="120"/>
      <c r="K11" s="153" t="s">
        <v>148</v>
      </c>
      <c r="L11" s="153" t="s">
        <v>148</v>
      </c>
      <c r="M11" s="153" t="s">
        <v>148</v>
      </c>
      <c r="N11" s="120"/>
      <c r="O11" s="153" t="s">
        <v>148</v>
      </c>
      <c r="P11" s="153" t="s">
        <v>148</v>
      </c>
      <c r="Q11" s="155" t="s">
        <v>148</v>
      </c>
    </row>
    <row r="12" spans="1:17" s="30" customFormat="1" ht="15" hidden="1" customHeight="1" x14ac:dyDescent="0.2">
      <c r="B12" s="118">
        <v>1998</v>
      </c>
      <c r="C12" s="119">
        <v>4.0999999999999996</v>
      </c>
      <c r="D12" s="120">
        <v>3.9</v>
      </c>
      <c r="E12" s="121">
        <v>4.0999999999999996</v>
      </c>
      <c r="F12" s="121"/>
      <c r="G12" s="120">
        <v>3.9</v>
      </c>
      <c r="H12" s="120">
        <v>3.9</v>
      </c>
      <c r="I12" s="120">
        <v>4</v>
      </c>
      <c r="J12" s="120"/>
      <c r="K12" s="153" t="s">
        <v>148</v>
      </c>
      <c r="L12" s="153" t="s">
        <v>148</v>
      </c>
      <c r="M12" s="153" t="s">
        <v>148</v>
      </c>
      <c r="N12" s="120"/>
      <c r="O12" s="153" t="s">
        <v>148</v>
      </c>
      <c r="P12" s="153" t="s">
        <v>148</v>
      </c>
      <c r="Q12" s="155" t="s">
        <v>148</v>
      </c>
    </row>
    <row r="13" spans="1:17" s="30" customFormat="1" ht="15" hidden="1" customHeight="1" x14ac:dyDescent="0.2">
      <c r="B13" s="118">
        <v>1999</v>
      </c>
      <c r="C13" s="119">
        <v>4.5999999999999996</v>
      </c>
      <c r="D13" s="120">
        <v>4.0999999999999996</v>
      </c>
      <c r="E13" s="121">
        <v>4.7</v>
      </c>
      <c r="F13" s="121"/>
      <c r="G13" s="120">
        <v>4.8</v>
      </c>
      <c r="H13" s="120">
        <v>4.2</v>
      </c>
      <c r="I13" s="120">
        <v>4.8</v>
      </c>
      <c r="J13" s="120"/>
      <c r="K13" s="153" t="s">
        <v>148</v>
      </c>
      <c r="L13" s="153" t="s">
        <v>148</v>
      </c>
      <c r="M13" s="153" t="s">
        <v>148</v>
      </c>
      <c r="N13" s="120"/>
      <c r="O13" s="153" t="s">
        <v>148</v>
      </c>
      <c r="P13" s="153" t="s">
        <v>148</v>
      </c>
      <c r="Q13" s="155" t="s">
        <v>148</v>
      </c>
    </row>
    <row r="14" spans="1:17" s="30" customFormat="1" ht="15" hidden="1" customHeight="1" x14ac:dyDescent="0.2">
      <c r="B14" s="118">
        <v>2000</v>
      </c>
      <c r="C14" s="119">
        <v>3.8</v>
      </c>
      <c r="D14" s="120">
        <v>3.9</v>
      </c>
      <c r="E14" s="121">
        <v>3.9</v>
      </c>
      <c r="F14" s="121"/>
      <c r="G14" s="120">
        <v>3.8</v>
      </c>
      <c r="H14" s="120">
        <v>3.4</v>
      </c>
      <c r="I14" s="120">
        <v>3.6</v>
      </c>
      <c r="J14" s="120"/>
      <c r="K14" s="153" t="s">
        <v>148</v>
      </c>
      <c r="L14" s="153" t="s">
        <v>148</v>
      </c>
      <c r="M14" s="153" t="s">
        <v>148</v>
      </c>
      <c r="N14" s="120"/>
      <c r="O14" s="153" t="s">
        <v>148</v>
      </c>
      <c r="P14" s="153" t="s">
        <v>148</v>
      </c>
      <c r="Q14" s="155" t="s">
        <v>148</v>
      </c>
    </row>
    <row r="15" spans="1:17" s="30" customFormat="1" ht="15" hidden="1" customHeight="1" x14ac:dyDescent="0.2">
      <c r="B15" s="118">
        <v>2001</v>
      </c>
      <c r="C15" s="119">
        <v>4.0999999999999996</v>
      </c>
      <c r="D15" s="120">
        <v>4.2</v>
      </c>
      <c r="E15" s="121">
        <v>4.3</v>
      </c>
      <c r="F15" s="121"/>
      <c r="G15" s="120">
        <v>4</v>
      </c>
      <c r="H15" s="120">
        <v>4</v>
      </c>
      <c r="I15" s="120">
        <v>4.2</v>
      </c>
      <c r="J15" s="120"/>
      <c r="K15" s="153" t="s">
        <v>148</v>
      </c>
      <c r="L15" s="153" t="s">
        <v>148</v>
      </c>
      <c r="M15" s="153" t="s">
        <v>148</v>
      </c>
      <c r="N15" s="120"/>
      <c r="O15" s="153" t="s">
        <v>148</v>
      </c>
      <c r="P15" s="153" t="s">
        <v>148</v>
      </c>
      <c r="Q15" s="155" t="s">
        <v>148</v>
      </c>
    </row>
    <row r="16" spans="1:17" s="30" customFormat="1" ht="15" hidden="1" customHeight="1" x14ac:dyDescent="0.2">
      <c r="B16" s="118">
        <v>2002</v>
      </c>
      <c r="C16" s="119">
        <v>4.3</v>
      </c>
      <c r="D16" s="120">
        <v>4.4000000000000004</v>
      </c>
      <c r="E16" s="121">
        <v>4.5</v>
      </c>
      <c r="F16" s="121"/>
      <c r="G16" s="120">
        <v>4.0999999999999996</v>
      </c>
      <c r="H16" s="120">
        <v>4</v>
      </c>
      <c r="I16" s="120">
        <v>4.2</v>
      </c>
      <c r="J16" s="120"/>
      <c r="K16" s="153" t="s">
        <v>148</v>
      </c>
      <c r="L16" s="153" t="s">
        <v>148</v>
      </c>
      <c r="M16" s="153" t="s">
        <v>148</v>
      </c>
      <c r="N16" s="120"/>
      <c r="O16" s="153" t="s">
        <v>148</v>
      </c>
      <c r="P16" s="153" t="s">
        <v>148</v>
      </c>
      <c r="Q16" s="155" t="s">
        <v>148</v>
      </c>
    </row>
    <row r="17" spans="2:23" s="30" customFormat="1" ht="15" hidden="1" customHeight="1" x14ac:dyDescent="0.2">
      <c r="B17" s="118">
        <v>2003</v>
      </c>
      <c r="C17" s="119">
        <v>3.7</v>
      </c>
      <c r="D17" s="120">
        <v>3.5</v>
      </c>
      <c r="E17" s="121">
        <v>3.9</v>
      </c>
      <c r="F17" s="121"/>
      <c r="G17" s="120">
        <v>3.5</v>
      </c>
      <c r="H17" s="120">
        <v>3.3</v>
      </c>
      <c r="I17" s="120">
        <v>3.7</v>
      </c>
      <c r="J17" s="120"/>
      <c r="K17" s="153" t="s">
        <v>148</v>
      </c>
      <c r="L17" s="153" t="s">
        <v>148</v>
      </c>
      <c r="M17" s="153" t="s">
        <v>148</v>
      </c>
      <c r="N17" s="120"/>
      <c r="O17" s="153" t="s">
        <v>148</v>
      </c>
      <c r="P17" s="153" t="s">
        <v>148</v>
      </c>
      <c r="Q17" s="155" t="s">
        <v>148</v>
      </c>
    </row>
    <row r="18" spans="2:23" s="30" customFormat="1" ht="15" hidden="1" customHeight="1" x14ac:dyDescent="0.2">
      <c r="B18" s="118">
        <v>2004</v>
      </c>
      <c r="C18" s="119">
        <v>2.8</v>
      </c>
      <c r="D18" s="120">
        <v>2.6</v>
      </c>
      <c r="E18" s="121">
        <v>2.6</v>
      </c>
      <c r="F18" s="121"/>
      <c r="G18" s="120">
        <v>2.9</v>
      </c>
      <c r="H18" s="120">
        <v>2.8</v>
      </c>
      <c r="I18" s="120">
        <v>2.8</v>
      </c>
      <c r="J18" s="120"/>
      <c r="K18" s="153" t="s">
        <v>148</v>
      </c>
      <c r="L18" s="153" t="s">
        <v>148</v>
      </c>
      <c r="M18" s="153" t="s">
        <v>148</v>
      </c>
      <c r="N18" s="120"/>
      <c r="O18" s="153" t="s">
        <v>148</v>
      </c>
      <c r="P18" s="153" t="s">
        <v>148</v>
      </c>
      <c r="Q18" s="155" t="s">
        <v>148</v>
      </c>
    </row>
    <row r="19" spans="2:23" s="30" customFormat="1" ht="15" hidden="1" customHeight="1" x14ac:dyDescent="0.2">
      <c r="B19" s="118">
        <v>2005</v>
      </c>
      <c r="C19" s="119">
        <v>3.9</v>
      </c>
      <c r="D19" s="120">
        <v>3.5</v>
      </c>
      <c r="E19" s="121">
        <v>3.7</v>
      </c>
      <c r="F19" s="121"/>
      <c r="G19" s="120">
        <v>3.8</v>
      </c>
      <c r="H19" s="120">
        <v>3.4</v>
      </c>
      <c r="I19" s="120">
        <v>3.6</v>
      </c>
      <c r="J19" s="120"/>
      <c r="K19" s="153" t="s">
        <v>148</v>
      </c>
      <c r="L19" s="153" t="s">
        <v>148</v>
      </c>
      <c r="M19" s="153" t="s">
        <v>148</v>
      </c>
      <c r="N19" s="120"/>
      <c r="O19" s="153" t="s">
        <v>148</v>
      </c>
      <c r="P19" s="153" t="s">
        <v>148</v>
      </c>
      <c r="Q19" s="155" t="s">
        <v>148</v>
      </c>
    </row>
    <row r="20" spans="2:23" s="30" customFormat="1" ht="15" hidden="1" customHeight="1" x14ac:dyDescent="0.2">
      <c r="B20" s="118">
        <v>2006</v>
      </c>
      <c r="C20" s="119">
        <v>3.6</v>
      </c>
      <c r="D20" s="120">
        <v>3.4</v>
      </c>
      <c r="E20" s="121">
        <v>3.6</v>
      </c>
      <c r="F20" s="121"/>
      <c r="G20" s="120">
        <v>3.7</v>
      </c>
      <c r="H20" s="120">
        <v>3.5</v>
      </c>
      <c r="I20" s="120">
        <v>3.6</v>
      </c>
      <c r="J20" s="120"/>
      <c r="K20" s="153" t="s">
        <v>148</v>
      </c>
      <c r="L20" s="153" t="s">
        <v>148</v>
      </c>
      <c r="M20" s="153" t="s">
        <v>148</v>
      </c>
      <c r="N20" s="120"/>
      <c r="O20" s="153" t="s">
        <v>148</v>
      </c>
      <c r="P20" s="153" t="s">
        <v>148</v>
      </c>
      <c r="Q20" s="155" t="s">
        <v>148</v>
      </c>
    </row>
    <row r="21" spans="2:23" s="31" customFormat="1" ht="15" hidden="1" customHeight="1" x14ac:dyDescent="0.2">
      <c r="B21" s="118">
        <v>2007</v>
      </c>
      <c r="C21" s="119">
        <v>3.6</v>
      </c>
      <c r="D21" s="120">
        <v>4.5</v>
      </c>
      <c r="E21" s="121">
        <v>4.0999999999999996</v>
      </c>
      <c r="F21" s="121"/>
      <c r="G21" s="120">
        <v>3.6</v>
      </c>
      <c r="H21" s="120">
        <v>4.4000000000000004</v>
      </c>
      <c r="I21" s="120">
        <v>4.0999999999999996</v>
      </c>
      <c r="J21" s="120"/>
      <c r="K21" s="153" t="s">
        <v>148</v>
      </c>
      <c r="L21" s="153" t="s">
        <v>148</v>
      </c>
      <c r="M21" s="153" t="s">
        <v>148</v>
      </c>
      <c r="N21" s="120"/>
      <c r="O21" s="153" t="s">
        <v>148</v>
      </c>
      <c r="P21" s="153" t="s">
        <v>148</v>
      </c>
      <c r="Q21" s="155" t="s">
        <v>148</v>
      </c>
      <c r="S21" s="30"/>
      <c r="T21" s="30"/>
      <c r="U21" s="30"/>
      <c r="V21" s="30"/>
      <c r="W21" s="30"/>
    </row>
    <row r="22" spans="2:23" ht="15" hidden="1" customHeight="1" x14ac:dyDescent="0.2">
      <c r="B22" s="118">
        <v>2008</v>
      </c>
      <c r="C22" s="119">
        <v>4.2</v>
      </c>
      <c r="D22" s="120">
        <v>4.2</v>
      </c>
      <c r="E22" s="121">
        <v>4.5</v>
      </c>
      <c r="F22" s="121"/>
      <c r="G22" s="120">
        <v>4.2</v>
      </c>
      <c r="H22" s="120">
        <v>4.2</v>
      </c>
      <c r="I22" s="120">
        <v>4.5999999999999996</v>
      </c>
      <c r="J22" s="120"/>
      <c r="K22" s="153" t="s">
        <v>148</v>
      </c>
      <c r="L22" s="153" t="s">
        <v>148</v>
      </c>
      <c r="M22" s="153" t="s">
        <v>148</v>
      </c>
      <c r="N22" s="120"/>
      <c r="O22" s="153" t="s">
        <v>148</v>
      </c>
      <c r="P22" s="153" t="s">
        <v>148</v>
      </c>
      <c r="Q22" s="155" t="s">
        <v>148</v>
      </c>
      <c r="S22" s="30"/>
      <c r="T22" s="30"/>
      <c r="U22" s="30"/>
      <c r="V22" s="30"/>
      <c r="W22" s="30"/>
    </row>
    <row r="23" spans="2:23" ht="15" hidden="1" x14ac:dyDescent="0.2">
      <c r="B23" s="118">
        <v>2009</v>
      </c>
      <c r="C23" s="119">
        <v>2.2000000000000002</v>
      </c>
      <c r="D23" s="120">
        <v>2.2000000000000002</v>
      </c>
      <c r="E23" s="121">
        <v>2.7</v>
      </c>
      <c r="F23" s="121"/>
      <c r="G23" s="120">
        <v>2.3272547282689424</v>
      </c>
      <c r="H23" s="120">
        <v>2.8792925354532501</v>
      </c>
      <c r="I23" s="120">
        <v>3.045367302499447</v>
      </c>
      <c r="J23" s="120"/>
      <c r="K23" s="153" t="s">
        <v>148</v>
      </c>
      <c r="L23" s="153" t="s">
        <v>148</v>
      </c>
      <c r="M23" s="153" t="s">
        <v>148</v>
      </c>
      <c r="N23" s="120"/>
      <c r="O23" s="153" t="s">
        <v>148</v>
      </c>
      <c r="P23" s="153" t="s">
        <v>148</v>
      </c>
      <c r="Q23" s="155" t="s">
        <v>148</v>
      </c>
      <c r="S23" s="30"/>
      <c r="T23" s="30"/>
      <c r="U23" s="30"/>
      <c r="V23" s="30"/>
      <c r="W23" s="30"/>
    </row>
    <row r="24" spans="2:23" ht="15" hidden="1" customHeight="1" x14ac:dyDescent="0.2">
      <c r="B24" s="118">
        <v>2010</v>
      </c>
      <c r="C24" s="119">
        <v>3.4</v>
      </c>
      <c r="D24" s="120">
        <v>1.3</v>
      </c>
      <c r="E24" s="121">
        <v>2.8</v>
      </c>
      <c r="F24" s="121" t="s">
        <v>147</v>
      </c>
      <c r="G24" s="120">
        <v>3.3</v>
      </c>
      <c r="H24" s="120">
        <v>1.3</v>
      </c>
      <c r="I24" s="120">
        <v>2.7</v>
      </c>
      <c r="J24" s="120" t="s">
        <v>147</v>
      </c>
      <c r="K24" s="120">
        <v>3.4</v>
      </c>
      <c r="L24" s="120">
        <v>1.9</v>
      </c>
      <c r="M24" s="120">
        <v>3.1</v>
      </c>
      <c r="N24" s="120" t="s">
        <v>147</v>
      </c>
      <c r="O24" s="120">
        <v>2.6</v>
      </c>
      <c r="P24" s="120">
        <v>1.5</v>
      </c>
      <c r="Q24" s="122">
        <v>2.4</v>
      </c>
      <c r="S24" s="30"/>
      <c r="T24" s="30"/>
      <c r="U24" s="30"/>
      <c r="V24" s="30"/>
      <c r="W24" s="30"/>
    </row>
    <row r="25" spans="2:23" ht="15" hidden="1" customHeight="1" x14ac:dyDescent="0.2">
      <c r="B25" s="118">
        <v>2011</v>
      </c>
      <c r="C25" s="119">
        <v>1.8</v>
      </c>
      <c r="D25" s="120">
        <v>1.2</v>
      </c>
      <c r="E25" s="121">
        <v>1.3</v>
      </c>
      <c r="F25" s="121" t="s">
        <v>147</v>
      </c>
      <c r="G25" s="120">
        <v>1.7</v>
      </c>
      <c r="H25" s="120">
        <v>1.1000000000000001</v>
      </c>
      <c r="I25" s="120">
        <v>1.2</v>
      </c>
      <c r="J25" s="120" t="s">
        <v>147</v>
      </c>
      <c r="K25" s="120">
        <v>1.7</v>
      </c>
      <c r="L25" s="120">
        <v>1.4</v>
      </c>
      <c r="M25" s="120">
        <v>1.4</v>
      </c>
      <c r="N25" s="120" t="s">
        <v>147</v>
      </c>
      <c r="O25" s="120">
        <v>1.9</v>
      </c>
      <c r="P25" s="120">
        <v>1.3</v>
      </c>
      <c r="Q25" s="122">
        <v>1.4</v>
      </c>
      <c r="S25" s="30"/>
      <c r="T25" s="30"/>
      <c r="U25" s="30"/>
      <c r="V25" s="30"/>
      <c r="W25" s="30"/>
    </row>
    <row r="26" spans="2:23" ht="15" hidden="1" customHeight="1" x14ac:dyDescent="0.2">
      <c r="B26" s="118">
        <v>2012</v>
      </c>
      <c r="C26" s="119">
        <v>2.6</v>
      </c>
      <c r="D26" s="120">
        <v>1.8</v>
      </c>
      <c r="E26" s="121">
        <v>2.2999999999999998</v>
      </c>
      <c r="F26" s="121" t="s">
        <v>147</v>
      </c>
      <c r="G26" s="120">
        <v>2.2999999999999998</v>
      </c>
      <c r="H26" s="120">
        <v>1.4</v>
      </c>
      <c r="I26" s="120">
        <v>2</v>
      </c>
      <c r="J26" s="120" t="s">
        <v>147</v>
      </c>
      <c r="K26" s="120">
        <v>2.1</v>
      </c>
      <c r="L26" s="120">
        <v>1.3</v>
      </c>
      <c r="M26" s="120">
        <v>1.9</v>
      </c>
      <c r="N26" s="120" t="s">
        <v>147</v>
      </c>
      <c r="O26" s="120">
        <v>1.9</v>
      </c>
      <c r="P26" s="120">
        <v>1</v>
      </c>
      <c r="Q26" s="122">
        <v>1.6</v>
      </c>
      <c r="S26" s="30"/>
      <c r="T26" s="30"/>
      <c r="U26" s="30"/>
      <c r="V26" s="30"/>
      <c r="W26" s="30"/>
    </row>
    <row r="27" spans="2:23" ht="15" hidden="1" customHeight="1" x14ac:dyDescent="0.2">
      <c r="B27" s="118">
        <v>2013</v>
      </c>
      <c r="C27" s="119">
        <v>1.8</v>
      </c>
      <c r="D27" s="120">
        <v>1.3</v>
      </c>
      <c r="E27" s="121">
        <v>1.6</v>
      </c>
      <c r="F27" s="121" t="s">
        <v>147</v>
      </c>
      <c r="G27" s="120">
        <v>1.7</v>
      </c>
      <c r="H27" s="120">
        <v>1.1000000000000001</v>
      </c>
      <c r="I27" s="120">
        <v>1.4</v>
      </c>
      <c r="J27" s="120" t="s">
        <v>147</v>
      </c>
      <c r="K27" s="120">
        <v>1.7</v>
      </c>
      <c r="L27" s="120">
        <v>1.2</v>
      </c>
      <c r="M27" s="120">
        <v>1.5</v>
      </c>
      <c r="N27" s="120" t="s">
        <v>147</v>
      </c>
      <c r="O27" s="120">
        <v>1.7</v>
      </c>
      <c r="P27" s="120">
        <v>1</v>
      </c>
      <c r="Q27" s="122">
        <v>1.4</v>
      </c>
      <c r="S27" s="30"/>
      <c r="T27" s="30"/>
      <c r="U27" s="30"/>
      <c r="V27" s="30"/>
      <c r="W27" s="30"/>
    </row>
    <row r="28" spans="2:23" ht="15" customHeight="1" x14ac:dyDescent="0.2">
      <c r="B28" s="118">
        <v>2014</v>
      </c>
      <c r="C28" s="119">
        <v>1.6</v>
      </c>
      <c r="D28" s="120">
        <v>0.8</v>
      </c>
      <c r="E28" s="121">
        <v>1.1000000000000001</v>
      </c>
      <c r="F28" s="121" t="s">
        <v>147</v>
      </c>
      <c r="G28" s="120">
        <v>1.7</v>
      </c>
      <c r="H28" s="120">
        <v>0.9</v>
      </c>
      <c r="I28" s="120">
        <v>1.2</v>
      </c>
      <c r="J28" s="120" t="s">
        <v>147</v>
      </c>
      <c r="K28" s="120">
        <v>1.5</v>
      </c>
      <c r="L28" s="120">
        <v>0.9</v>
      </c>
      <c r="M28" s="120">
        <v>1.1000000000000001</v>
      </c>
      <c r="N28" s="120" t="s">
        <v>147</v>
      </c>
      <c r="O28" s="120">
        <v>1.3</v>
      </c>
      <c r="P28" s="120">
        <v>0.8</v>
      </c>
      <c r="Q28" s="122">
        <v>1</v>
      </c>
      <c r="S28" s="30"/>
      <c r="T28" s="30"/>
      <c r="U28" s="30"/>
      <c r="V28" s="30"/>
      <c r="W28" s="30"/>
    </row>
    <row r="29" spans="2:23" ht="15" customHeight="1" x14ac:dyDescent="0.2">
      <c r="B29" s="118">
        <v>2015</v>
      </c>
      <c r="C29" s="119">
        <v>2.5</v>
      </c>
      <c r="D29" s="120">
        <v>1.7</v>
      </c>
      <c r="E29" s="121">
        <v>1.9</v>
      </c>
      <c r="F29" s="121" t="s">
        <v>147</v>
      </c>
      <c r="G29" s="120">
        <v>2.5</v>
      </c>
      <c r="H29" s="120">
        <v>1.8</v>
      </c>
      <c r="I29" s="120">
        <v>1.9</v>
      </c>
      <c r="J29" s="120" t="s">
        <v>147</v>
      </c>
      <c r="K29" s="120">
        <v>2.2999999999999998</v>
      </c>
      <c r="L29" s="120">
        <v>1.2</v>
      </c>
      <c r="M29" s="120">
        <v>1.6</v>
      </c>
      <c r="N29" s="120" t="s">
        <v>147</v>
      </c>
      <c r="O29" s="120">
        <v>2</v>
      </c>
      <c r="P29" s="120">
        <v>1</v>
      </c>
      <c r="Q29" s="122">
        <v>1.3</v>
      </c>
      <c r="S29" s="30"/>
      <c r="T29" s="30"/>
      <c r="U29" s="30"/>
      <c r="V29" s="30"/>
      <c r="W29" s="30"/>
    </row>
    <row r="30" spans="2:23" ht="15" customHeight="1" x14ac:dyDescent="0.2">
      <c r="B30" s="118">
        <v>2016</v>
      </c>
      <c r="C30" s="119">
        <v>2.8</v>
      </c>
      <c r="D30" s="120">
        <v>1.7</v>
      </c>
      <c r="E30" s="121">
        <v>2.2999999999999998</v>
      </c>
      <c r="F30" s="121" t="s">
        <v>147</v>
      </c>
      <c r="G30" s="120">
        <v>2.8</v>
      </c>
      <c r="H30" s="120">
        <v>1.8</v>
      </c>
      <c r="I30" s="120">
        <v>2.2999999999999998</v>
      </c>
      <c r="J30" s="120" t="s">
        <v>147</v>
      </c>
      <c r="K30" s="120">
        <v>2.5</v>
      </c>
      <c r="L30" s="120">
        <v>1.4</v>
      </c>
      <c r="M30" s="120">
        <v>2</v>
      </c>
      <c r="N30" s="120" t="s">
        <v>147</v>
      </c>
      <c r="O30" s="120">
        <v>2.2000000000000002</v>
      </c>
      <c r="P30" s="120">
        <v>1.3</v>
      </c>
      <c r="Q30" s="122">
        <v>1.7</v>
      </c>
      <c r="S30" s="30"/>
      <c r="T30" s="30"/>
      <c r="U30" s="30"/>
      <c r="V30" s="30"/>
      <c r="W30" s="30"/>
    </row>
    <row r="31" spans="2:23" ht="15" customHeight="1" x14ac:dyDescent="0.2">
      <c r="B31" s="118">
        <v>2017</v>
      </c>
      <c r="C31" s="119">
        <v>2.5</v>
      </c>
      <c r="D31" s="120">
        <v>1.9</v>
      </c>
      <c r="E31" s="121">
        <v>2.2000000000000002</v>
      </c>
      <c r="F31" s="121" t="s">
        <v>147</v>
      </c>
      <c r="G31" s="120">
        <v>2.5</v>
      </c>
      <c r="H31" s="120">
        <v>2</v>
      </c>
      <c r="I31" s="120">
        <v>2.2000000000000002</v>
      </c>
      <c r="J31" s="120" t="s">
        <v>147</v>
      </c>
      <c r="K31" s="120">
        <v>2.4</v>
      </c>
      <c r="L31" s="120">
        <v>1.5</v>
      </c>
      <c r="M31" s="120">
        <v>2</v>
      </c>
      <c r="N31" s="120" t="s">
        <v>147</v>
      </c>
      <c r="O31" s="120">
        <v>2.2000000000000002</v>
      </c>
      <c r="P31" s="120">
        <v>1.3</v>
      </c>
      <c r="Q31" s="122">
        <v>1.8</v>
      </c>
      <c r="S31" s="30"/>
      <c r="T31" s="30"/>
      <c r="U31" s="30"/>
      <c r="V31" s="30"/>
      <c r="W31" s="30"/>
    </row>
    <row r="32" spans="2:23" ht="15" customHeight="1" x14ac:dyDescent="0.2">
      <c r="B32" s="118">
        <v>2018</v>
      </c>
      <c r="C32" s="119">
        <v>2.8</v>
      </c>
      <c r="D32" s="120">
        <v>2.2000000000000002</v>
      </c>
      <c r="E32" s="121">
        <v>2.4</v>
      </c>
      <c r="F32" s="121" t="s">
        <v>147</v>
      </c>
      <c r="G32" s="120">
        <v>2.8</v>
      </c>
      <c r="H32" s="120">
        <v>2.1</v>
      </c>
      <c r="I32" s="120">
        <v>2.2999999999999998</v>
      </c>
      <c r="J32" s="120" t="s">
        <v>147</v>
      </c>
      <c r="K32" s="120">
        <v>2.1</v>
      </c>
      <c r="L32" s="120">
        <v>1.5</v>
      </c>
      <c r="M32" s="120">
        <v>1.7</v>
      </c>
      <c r="N32" s="120" t="s">
        <v>147</v>
      </c>
      <c r="O32" s="120">
        <v>2</v>
      </c>
      <c r="P32" s="120">
        <v>1.4</v>
      </c>
      <c r="Q32" s="122">
        <v>1.6</v>
      </c>
      <c r="S32" s="30"/>
      <c r="T32" s="30"/>
      <c r="U32" s="30"/>
      <c r="V32" s="30"/>
      <c r="W32" s="30"/>
    </row>
    <row r="33" spans="2:23" ht="15" customHeight="1" x14ac:dyDescent="0.2">
      <c r="B33" s="118">
        <v>2019</v>
      </c>
      <c r="C33" s="119">
        <v>2.8</v>
      </c>
      <c r="D33" s="120">
        <v>2.5</v>
      </c>
      <c r="E33" s="121">
        <v>2.6</v>
      </c>
      <c r="F33" s="121"/>
      <c r="G33" s="120">
        <v>2.6</v>
      </c>
      <c r="H33" s="120">
        <v>2.4</v>
      </c>
      <c r="I33" s="120">
        <v>2.5</v>
      </c>
      <c r="J33" s="120"/>
      <c r="K33" s="120">
        <v>2.2000000000000002</v>
      </c>
      <c r="L33" s="120">
        <v>1.4</v>
      </c>
      <c r="M33" s="120">
        <v>1.8</v>
      </c>
      <c r="N33" s="120"/>
      <c r="O33" s="120">
        <v>2.2000000000000002</v>
      </c>
      <c r="P33" s="120">
        <v>1.4</v>
      </c>
      <c r="Q33" s="122">
        <v>1.8</v>
      </c>
      <c r="S33" s="30"/>
      <c r="T33" s="30"/>
      <c r="U33" s="30"/>
      <c r="V33" s="30"/>
      <c r="W33" s="30"/>
    </row>
    <row r="34" spans="2:23" ht="15" customHeight="1" x14ac:dyDescent="0.2">
      <c r="B34" s="118">
        <v>2020</v>
      </c>
      <c r="C34" s="119">
        <v>0.9</v>
      </c>
      <c r="D34" s="120">
        <v>0.4</v>
      </c>
      <c r="E34" s="121">
        <v>1.1000000000000001</v>
      </c>
      <c r="F34" s="121"/>
      <c r="G34" s="120">
        <v>1.6</v>
      </c>
      <c r="H34" s="120">
        <v>1.5</v>
      </c>
      <c r="I34" s="120">
        <v>1.9</v>
      </c>
      <c r="J34" s="120"/>
      <c r="K34" s="120">
        <v>1.6</v>
      </c>
      <c r="L34" s="120">
        <v>1.6</v>
      </c>
      <c r="M34" s="120">
        <v>2</v>
      </c>
      <c r="N34" s="120"/>
      <c r="O34" s="120">
        <v>1.6</v>
      </c>
      <c r="P34" s="120">
        <v>1.5</v>
      </c>
      <c r="Q34" s="122">
        <v>2</v>
      </c>
      <c r="S34" s="30"/>
      <c r="T34" s="30"/>
      <c r="U34" s="30"/>
      <c r="V34" s="30"/>
      <c r="W34" s="30"/>
    </row>
    <row r="35" spans="2:23" ht="15" customHeight="1" x14ac:dyDescent="0.2">
      <c r="B35" s="118">
        <v>2021</v>
      </c>
      <c r="C35" s="119">
        <v>2.7</v>
      </c>
      <c r="D35" s="120">
        <v>3.7</v>
      </c>
      <c r="E35" s="121">
        <v>3.1</v>
      </c>
      <c r="F35" s="121"/>
      <c r="G35" s="120">
        <v>2.6</v>
      </c>
      <c r="H35" s="120">
        <v>3.3</v>
      </c>
      <c r="I35" s="120">
        <v>2.9</v>
      </c>
      <c r="J35" s="120"/>
      <c r="K35" s="120">
        <v>2.1</v>
      </c>
      <c r="L35" s="120">
        <v>1.8</v>
      </c>
      <c r="M35" s="120">
        <v>2</v>
      </c>
      <c r="N35" s="120"/>
      <c r="O35" s="120">
        <v>1.6</v>
      </c>
      <c r="P35" s="120">
        <v>1.9</v>
      </c>
      <c r="Q35" s="122">
        <v>1.7</v>
      </c>
      <c r="S35" s="30"/>
      <c r="T35" s="30"/>
      <c r="U35" s="30"/>
      <c r="V35" s="30"/>
      <c r="W35" s="30"/>
    </row>
    <row r="36" spans="2:23" ht="15" customHeight="1" x14ac:dyDescent="0.2">
      <c r="B36" s="118">
        <v>2022</v>
      </c>
      <c r="C36" s="119">
        <v>4.0999999999999996</v>
      </c>
      <c r="D36" s="120">
        <v>4.7</v>
      </c>
      <c r="E36" s="121">
        <v>4.5</v>
      </c>
      <c r="F36" s="121"/>
      <c r="G36" s="120">
        <v>3.8</v>
      </c>
      <c r="H36" s="120">
        <v>4.2</v>
      </c>
      <c r="I36" s="120">
        <v>4</v>
      </c>
      <c r="J36" s="120"/>
      <c r="K36" s="120">
        <v>2.7</v>
      </c>
      <c r="L36" s="120">
        <v>2.5</v>
      </c>
      <c r="M36" s="120">
        <v>2.8</v>
      </c>
      <c r="N36" s="120"/>
      <c r="O36" s="120">
        <v>2.6</v>
      </c>
      <c r="P36" s="120">
        <v>2.4</v>
      </c>
      <c r="Q36" s="122">
        <v>2.7</v>
      </c>
      <c r="S36" s="30"/>
      <c r="T36" s="30"/>
      <c r="U36" s="30"/>
      <c r="V36" s="30"/>
      <c r="W36" s="30"/>
    </row>
    <row r="37" spans="2:23" ht="15" customHeight="1" thickBot="1" x14ac:dyDescent="0.25">
      <c r="B37" s="123">
        <v>2023</v>
      </c>
      <c r="C37" s="200">
        <v>3.9</v>
      </c>
      <c r="D37" s="201">
        <v>3.7</v>
      </c>
      <c r="E37" s="201">
        <v>4.0999999999999996</v>
      </c>
      <c r="F37" s="201" t="s">
        <v>147</v>
      </c>
      <c r="G37" s="201">
        <v>4</v>
      </c>
      <c r="H37" s="201">
        <v>3.8</v>
      </c>
      <c r="I37" s="201">
        <v>4.2</v>
      </c>
      <c r="J37" s="201" t="s">
        <v>147</v>
      </c>
      <c r="K37" s="201">
        <v>3.4</v>
      </c>
      <c r="L37" s="201">
        <v>4.0999999999999996</v>
      </c>
      <c r="M37" s="201">
        <v>3.9</v>
      </c>
      <c r="N37" s="201" t="s">
        <v>147</v>
      </c>
      <c r="O37" s="201">
        <v>3.1</v>
      </c>
      <c r="P37" s="201">
        <v>3</v>
      </c>
      <c r="Q37" s="202">
        <v>3.3</v>
      </c>
      <c r="S37" s="30"/>
      <c r="T37" s="30"/>
      <c r="U37" s="30"/>
      <c r="V37" s="30"/>
      <c r="W37" s="30"/>
    </row>
    <row r="38" spans="2:23" ht="15" x14ac:dyDescent="0.2">
      <c r="K38" s="32"/>
      <c r="S38" s="30"/>
      <c r="T38" s="30"/>
      <c r="U38" s="30"/>
      <c r="V38" s="30"/>
      <c r="W38" s="30"/>
    </row>
    <row r="39" spans="2:23" ht="24.75" customHeight="1" x14ac:dyDescent="0.2">
      <c r="B39" s="343" t="s">
        <v>228</v>
      </c>
      <c r="C39" s="343"/>
      <c r="D39" s="343"/>
      <c r="E39" s="343"/>
      <c r="F39" s="343"/>
      <c r="G39" s="343"/>
      <c r="H39" s="343"/>
      <c r="I39" s="343"/>
      <c r="J39" s="343"/>
      <c r="K39" s="343"/>
      <c r="L39" s="343"/>
      <c r="M39" s="343"/>
      <c r="N39" s="343"/>
      <c r="O39" s="343"/>
      <c r="P39" s="343"/>
      <c r="Q39" s="343"/>
      <c r="S39" s="30"/>
      <c r="T39" s="30"/>
      <c r="U39" s="30"/>
      <c r="V39" s="30"/>
      <c r="W39" s="30"/>
    </row>
    <row r="40" spans="2:23" ht="12.75" customHeight="1" x14ac:dyDescent="0.2">
      <c r="B40" s="343" t="s">
        <v>169</v>
      </c>
      <c r="C40" s="343"/>
      <c r="D40" s="343"/>
      <c r="E40" s="343"/>
      <c r="F40" s="343"/>
      <c r="G40" s="343"/>
      <c r="H40" s="343"/>
      <c r="I40" s="343"/>
      <c r="J40" s="343"/>
      <c r="K40" s="343"/>
      <c r="L40" s="343"/>
      <c r="M40" s="343"/>
      <c r="N40" s="343"/>
      <c r="O40" s="343"/>
      <c r="P40" s="343"/>
      <c r="Q40" s="343"/>
      <c r="S40" s="30"/>
      <c r="T40" s="30"/>
      <c r="U40" s="30"/>
      <c r="V40" s="30"/>
      <c r="W40" s="30"/>
    </row>
    <row r="41" spans="2:23" ht="15" x14ac:dyDescent="0.2">
      <c r="B41" s="337" t="str">
        <f>'1.1 Ans.vilkår og arbejdsfunk.'!B26:K26</f>
        <v>DA StrukturStatistik 2023</v>
      </c>
      <c r="C41" s="337"/>
      <c r="D41" s="337"/>
      <c r="E41" s="337"/>
      <c r="F41" s="337"/>
      <c r="G41" s="337"/>
      <c r="H41" s="337"/>
      <c r="I41" s="337"/>
      <c r="J41" s="337"/>
      <c r="K41" s="337"/>
      <c r="L41" s="337"/>
      <c r="M41" s="337"/>
      <c r="N41" s="337"/>
      <c r="O41" s="337"/>
      <c r="P41" s="337"/>
      <c r="Q41" s="337"/>
      <c r="S41" s="30"/>
      <c r="T41" s="30"/>
      <c r="U41" s="30"/>
      <c r="V41" s="30"/>
      <c r="W41" s="30"/>
    </row>
    <row r="42" spans="2:23" ht="15" x14ac:dyDescent="0.2">
      <c r="B42" s="111" t="s">
        <v>122</v>
      </c>
      <c r="S42" s="30"/>
      <c r="T42" s="30"/>
      <c r="U42" s="30"/>
      <c r="V42" s="30"/>
      <c r="W42" s="30"/>
    </row>
    <row r="43" spans="2:23" ht="15" x14ac:dyDescent="0.2">
      <c r="S43" s="30"/>
      <c r="T43" s="30"/>
      <c r="U43" s="30"/>
      <c r="V43" s="30"/>
      <c r="W43" s="30"/>
    </row>
    <row r="44" spans="2:23" ht="15" x14ac:dyDescent="0.2">
      <c r="S44" s="30"/>
      <c r="T44" s="30"/>
      <c r="U44" s="30"/>
      <c r="V44" s="30"/>
      <c r="W44" s="30"/>
    </row>
    <row r="45" spans="2:23" ht="15" x14ac:dyDescent="0.2">
      <c r="S45" s="30"/>
      <c r="T45" s="30"/>
      <c r="U45" s="30"/>
      <c r="V45" s="30"/>
      <c r="W45" s="30"/>
    </row>
  </sheetData>
  <mergeCells count="10">
    <mergeCell ref="P2:Q2"/>
    <mergeCell ref="B41:Q41"/>
    <mergeCell ref="K5:M5"/>
    <mergeCell ref="O5:Q5"/>
    <mergeCell ref="B4:H4"/>
    <mergeCell ref="C5:E5"/>
    <mergeCell ref="G5:I5"/>
    <mergeCell ref="C7:Q7"/>
    <mergeCell ref="B40:Q40"/>
    <mergeCell ref="B39:Q39"/>
  </mergeCells>
  <hyperlinks>
    <hyperlink ref="P2:Q2" location="Indholdsfortegnelse!A1" display="Indholdsfortegnelse" xr:uid="{00000000-0004-0000-1D00-000000000000}"/>
  </hyperlinks>
  <pageMargins left="0.70866141732283472" right="0.70866141732283472" top="0.74803149606299213" bottom="0.74803149606299213" header="0.31496062992125984" footer="0.31496062992125984"/>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92FBD-A501-4569-8868-81DE4BA2DCA0}">
  <dimension ref="B1:J29"/>
  <sheetViews>
    <sheetView zoomScaleNormal="100" zoomScaleSheetLayoutView="100" workbookViewId="0"/>
  </sheetViews>
  <sheetFormatPr defaultColWidth="9.140625" defaultRowHeight="12.75" x14ac:dyDescent="0.2"/>
  <cols>
    <col min="1" max="1" width="2.7109375" style="233" customWidth="1"/>
    <col min="2" max="3" width="9.140625" style="232" customWidth="1"/>
    <col min="4" max="9" width="9.140625" style="232"/>
    <col min="10" max="13" width="9.140625" style="233"/>
    <col min="14" max="14" width="9.140625" style="233" customWidth="1"/>
    <col min="15" max="16384" width="9.140625" style="233"/>
  </cols>
  <sheetData>
    <row r="1" spans="2:10" ht="12" customHeight="1" x14ac:dyDescent="0.2"/>
    <row r="2" spans="2:10" ht="62.25" customHeight="1" x14ac:dyDescent="0.2">
      <c r="C2" s="234"/>
      <c r="D2" s="234"/>
      <c r="E2" s="234"/>
    </row>
    <row r="3" spans="2:10" ht="30" customHeight="1" x14ac:dyDescent="0.2">
      <c r="C3" s="234"/>
      <c r="D3" s="234"/>
      <c r="E3" s="234"/>
    </row>
    <row r="4" spans="2:10" ht="15.75" customHeight="1" x14ac:dyDescent="0.2">
      <c r="B4" s="275" t="s">
        <v>41</v>
      </c>
      <c r="C4" s="275"/>
      <c r="D4" s="275"/>
      <c r="E4" s="275"/>
      <c r="F4" s="275"/>
      <c r="G4" s="275"/>
      <c r="H4" s="275"/>
      <c r="I4" s="275"/>
      <c r="J4" s="275"/>
    </row>
    <row r="5" spans="2:10" ht="12" customHeight="1" x14ac:dyDescent="0.2">
      <c r="B5" s="236"/>
      <c r="C5" s="236"/>
      <c r="D5" s="236"/>
      <c r="E5" s="236"/>
      <c r="F5" s="236"/>
      <c r="G5" s="236"/>
      <c r="H5" s="236"/>
      <c r="I5" s="236"/>
      <c r="J5" s="236"/>
    </row>
    <row r="6" spans="2:10" x14ac:dyDescent="0.2">
      <c r="B6" s="276" t="s">
        <v>213</v>
      </c>
      <c r="C6" s="276"/>
      <c r="D6" s="276"/>
      <c r="E6" s="276"/>
      <c r="F6" s="276"/>
      <c r="G6" s="276"/>
      <c r="H6" s="276"/>
      <c r="I6" s="276"/>
      <c r="J6" s="276"/>
    </row>
    <row r="7" spans="2:10" x14ac:dyDescent="0.2">
      <c r="B7" s="237"/>
      <c r="C7" s="237"/>
      <c r="D7" s="237"/>
      <c r="E7" s="237"/>
      <c r="F7" s="237"/>
      <c r="G7" s="237"/>
      <c r="H7" s="237"/>
      <c r="I7" s="237"/>
      <c r="J7" s="237"/>
    </row>
    <row r="8" spans="2:10" ht="13.5" customHeight="1" x14ac:dyDescent="0.2">
      <c r="B8" s="268" t="s">
        <v>215</v>
      </c>
      <c r="C8" s="268"/>
      <c r="D8" s="268"/>
      <c r="E8" s="268"/>
      <c r="F8" s="268"/>
      <c r="G8" s="268"/>
      <c r="H8" s="268"/>
      <c r="I8" s="268"/>
      <c r="J8" s="268"/>
    </row>
    <row r="9" spans="2:10" x14ac:dyDescent="0.2">
      <c r="B9" s="268"/>
      <c r="C9" s="268"/>
      <c r="D9" s="268"/>
      <c r="E9" s="268"/>
      <c r="F9" s="268"/>
      <c r="G9" s="268"/>
      <c r="H9" s="268"/>
      <c r="I9" s="268"/>
      <c r="J9" s="268"/>
    </row>
    <row r="10" spans="2:10" x14ac:dyDescent="0.2">
      <c r="B10" s="268"/>
      <c r="C10" s="268"/>
      <c r="D10" s="268"/>
      <c r="E10" s="268"/>
      <c r="F10" s="268"/>
      <c r="G10" s="268"/>
      <c r="H10" s="268"/>
      <c r="I10" s="268"/>
      <c r="J10" s="268"/>
    </row>
    <row r="11" spans="2:10" x14ac:dyDescent="0.2">
      <c r="B11" s="268"/>
      <c r="C11" s="268"/>
      <c r="D11" s="268"/>
      <c r="E11" s="268"/>
      <c r="F11" s="268"/>
      <c r="G11" s="268"/>
      <c r="H11" s="268"/>
      <c r="I11" s="268"/>
      <c r="J11" s="268"/>
    </row>
    <row r="12" spans="2:10" x14ac:dyDescent="0.2">
      <c r="B12" s="268"/>
      <c r="C12" s="268"/>
      <c r="D12" s="268"/>
      <c r="E12" s="268"/>
      <c r="F12" s="268"/>
      <c r="G12" s="268"/>
      <c r="H12" s="268"/>
      <c r="I12" s="268"/>
      <c r="J12" s="268"/>
    </row>
    <row r="13" spans="2:10" x14ac:dyDescent="0.2">
      <c r="B13" s="268"/>
      <c r="C13" s="268"/>
      <c r="D13" s="268"/>
      <c r="E13" s="268"/>
      <c r="F13" s="268"/>
      <c r="G13" s="268"/>
      <c r="H13" s="268"/>
      <c r="I13" s="268"/>
      <c r="J13" s="268"/>
    </row>
    <row r="14" spans="2:10" x14ac:dyDescent="0.2">
      <c r="B14" s="268"/>
      <c r="C14" s="268"/>
      <c r="D14" s="268"/>
      <c r="E14" s="268"/>
      <c r="F14" s="268"/>
      <c r="G14" s="268"/>
      <c r="H14" s="268"/>
      <c r="I14" s="268"/>
      <c r="J14" s="268"/>
    </row>
    <row r="15" spans="2:10" ht="15" customHeight="1" x14ac:dyDescent="0.2">
      <c r="B15" s="268" t="s">
        <v>216</v>
      </c>
      <c r="C15" s="268"/>
      <c r="D15" s="268"/>
      <c r="E15" s="268"/>
      <c r="F15" s="268"/>
      <c r="G15" s="268"/>
      <c r="H15" s="268"/>
      <c r="I15" s="268"/>
      <c r="J15" s="268"/>
    </row>
    <row r="16" spans="2:10" ht="13.5" customHeight="1" x14ac:dyDescent="0.2">
      <c r="B16" s="268"/>
      <c r="C16" s="268"/>
      <c r="D16" s="268"/>
      <c r="E16" s="268"/>
      <c r="F16" s="268"/>
      <c r="G16" s="268"/>
      <c r="H16" s="268"/>
      <c r="I16" s="268"/>
      <c r="J16" s="268"/>
    </row>
    <row r="17" spans="2:10" x14ac:dyDescent="0.2">
      <c r="B17" s="268"/>
      <c r="C17" s="268"/>
      <c r="D17" s="268"/>
      <c r="E17" s="268"/>
      <c r="F17" s="268"/>
      <c r="G17" s="268"/>
      <c r="H17" s="268"/>
      <c r="I17" s="268"/>
      <c r="J17" s="268"/>
    </row>
    <row r="18" spans="2:10" x14ac:dyDescent="0.2">
      <c r="B18" s="268"/>
      <c r="C18" s="268"/>
      <c r="D18" s="268"/>
      <c r="E18" s="268"/>
      <c r="F18" s="268"/>
      <c r="G18" s="268"/>
      <c r="H18" s="268"/>
      <c r="I18" s="268"/>
      <c r="J18" s="268"/>
    </row>
    <row r="19" spans="2:10" x14ac:dyDescent="0.2">
      <c r="B19" s="268"/>
      <c r="C19" s="268"/>
      <c r="D19" s="268"/>
      <c r="E19" s="268"/>
      <c r="F19" s="268"/>
      <c r="G19" s="268"/>
      <c r="H19" s="268"/>
      <c r="I19" s="268"/>
      <c r="J19" s="268"/>
    </row>
    <row r="20" spans="2:10" x14ac:dyDescent="0.2">
      <c r="B20" s="235"/>
    </row>
    <row r="21" spans="2:10" ht="13.5" customHeight="1" x14ac:dyDescent="0.2">
      <c r="B21" s="268" t="s">
        <v>217</v>
      </c>
      <c r="C21" s="268"/>
      <c r="D21" s="268"/>
      <c r="E21" s="268"/>
      <c r="F21" s="268"/>
      <c r="G21" s="268"/>
      <c r="H21" s="268"/>
      <c r="I21" s="268"/>
      <c r="J21" s="268"/>
    </row>
    <row r="22" spans="2:10" x14ac:dyDescent="0.2">
      <c r="B22" s="268"/>
      <c r="C22" s="268"/>
      <c r="D22" s="268"/>
      <c r="E22" s="268"/>
      <c r="F22" s="268"/>
      <c r="G22" s="268"/>
      <c r="H22" s="268"/>
      <c r="I22" s="268"/>
      <c r="J22" s="268"/>
    </row>
    <row r="23" spans="2:10" x14ac:dyDescent="0.2">
      <c r="B23" s="268"/>
      <c r="C23" s="268"/>
      <c r="D23" s="268"/>
      <c r="E23" s="268"/>
      <c r="F23" s="268"/>
      <c r="G23" s="268"/>
      <c r="H23" s="268"/>
      <c r="I23" s="268"/>
      <c r="J23" s="268"/>
    </row>
    <row r="24" spans="2:10" x14ac:dyDescent="0.2">
      <c r="B24" s="268"/>
      <c r="C24" s="268"/>
      <c r="D24" s="268"/>
      <c r="E24" s="268"/>
      <c r="F24" s="268"/>
      <c r="G24" s="268"/>
      <c r="H24" s="268"/>
      <c r="I24" s="268"/>
      <c r="J24" s="268"/>
    </row>
    <row r="25" spans="2:10" x14ac:dyDescent="0.2">
      <c r="B25" s="235"/>
    </row>
    <row r="26" spans="2:10" x14ac:dyDescent="0.2">
      <c r="B26" s="268" t="s">
        <v>214</v>
      </c>
      <c r="C26" s="268"/>
      <c r="D26" s="268"/>
      <c r="E26" s="268"/>
      <c r="F26" s="268"/>
      <c r="G26" s="268"/>
      <c r="H26" s="268"/>
      <c r="I26" s="268"/>
      <c r="J26" s="268"/>
    </row>
    <row r="27" spans="2:10" x14ac:dyDescent="0.2">
      <c r="B27" s="235"/>
    </row>
    <row r="28" spans="2:10" ht="13.5" customHeight="1" x14ac:dyDescent="0.2">
      <c r="B28" s="274" t="s">
        <v>209</v>
      </c>
      <c r="C28" s="274"/>
      <c r="D28" s="274"/>
      <c r="E28" s="274"/>
      <c r="F28" s="274"/>
      <c r="G28" s="274"/>
      <c r="H28" s="274"/>
      <c r="I28" s="274"/>
      <c r="J28" s="274"/>
    </row>
    <row r="29" spans="2:10" x14ac:dyDescent="0.2">
      <c r="B29" s="274"/>
      <c r="C29" s="274"/>
      <c r="D29" s="274"/>
      <c r="E29" s="274"/>
      <c r="F29" s="274"/>
      <c r="G29" s="274"/>
      <c r="H29" s="274"/>
      <c r="I29" s="274"/>
      <c r="J29" s="274"/>
    </row>
  </sheetData>
  <mergeCells count="7">
    <mergeCell ref="B28:J29"/>
    <mergeCell ref="B4:J4"/>
    <mergeCell ref="B6:J6"/>
    <mergeCell ref="B8:J14"/>
    <mergeCell ref="B26:J26"/>
    <mergeCell ref="B15:J19"/>
    <mergeCell ref="B21:J24"/>
  </mergeCells>
  <hyperlinks>
    <hyperlink ref="B28" r:id="rId1" display="mailto:salg@da.dk" xr:uid="{469D27F4-6818-4112-95FF-A0A68142E2D2}"/>
  </hyperlinks>
  <pageMargins left="0.70866141732283472" right="0.70866141732283472" top="0.74803149606299213" bottom="0.74803149606299213" header="0.31496062992125984" footer="0.31496062992125984"/>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V32"/>
  <sheetViews>
    <sheetView zoomScaleNormal="100" zoomScaleSheetLayoutView="100" workbookViewId="0">
      <selection activeCell="B18" sqref="B18:Q18"/>
    </sheetView>
  </sheetViews>
  <sheetFormatPr defaultColWidth="9.140625" defaultRowHeight="12.75" x14ac:dyDescent="0.2"/>
  <cols>
    <col min="1" max="1" width="2.7109375" style="2" customWidth="1"/>
    <col min="2" max="2" width="38.5703125" style="2" customWidth="1"/>
    <col min="3" max="9" width="12.28515625" style="2" hidden="1" customWidth="1"/>
    <col min="10" max="17" width="12.28515625" style="2" customWidth="1"/>
    <col min="18" max="16384" width="9.140625" style="2"/>
  </cols>
  <sheetData>
    <row r="1" spans="2:22" ht="12" customHeight="1" x14ac:dyDescent="0.2"/>
    <row r="2" spans="2:22" ht="60.75" customHeight="1" x14ac:dyDescent="0.25">
      <c r="B2" s="34" t="s">
        <v>94</v>
      </c>
      <c r="M2" s="283" t="s">
        <v>123</v>
      </c>
      <c r="N2" s="283"/>
      <c r="O2" s="283"/>
      <c r="P2" s="283"/>
      <c r="Q2" s="283"/>
    </row>
    <row r="3" spans="2:22" ht="30" customHeight="1" x14ac:dyDescent="0.2"/>
    <row r="4" spans="2:22" ht="30" customHeight="1" thickBot="1" x14ac:dyDescent="0.25">
      <c r="B4" s="338" t="s">
        <v>204</v>
      </c>
      <c r="C4" s="338"/>
      <c r="D4" s="338"/>
      <c r="E4" s="338"/>
      <c r="F4" s="338"/>
      <c r="G4" s="338"/>
      <c r="H4" s="338"/>
      <c r="I4" s="338"/>
      <c r="J4" s="338"/>
      <c r="K4" s="338"/>
      <c r="L4" s="338"/>
      <c r="M4" s="338"/>
      <c r="N4" s="338"/>
      <c r="O4" s="338"/>
      <c r="P4" s="338"/>
      <c r="Q4" s="338"/>
      <c r="S4" s="16" t="s">
        <v>0</v>
      </c>
    </row>
    <row r="5" spans="2:22" ht="31.5" customHeight="1" thickBot="1" x14ac:dyDescent="0.25">
      <c r="B5" s="60"/>
      <c r="C5" s="108">
        <v>2009</v>
      </c>
      <c r="D5" s="109">
        <v>2010</v>
      </c>
      <c r="E5" s="108">
        <v>2011</v>
      </c>
      <c r="F5" s="108">
        <v>2012</v>
      </c>
      <c r="G5" s="109">
        <v>2013</v>
      </c>
      <c r="H5" s="108">
        <v>2014</v>
      </c>
      <c r="I5" s="109">
        <v>2015</v>
      </c>
      <c r="J5" s="109">
        <v>2016</v>
      </c>
      <c r="K5" s="109">
        <v>2017</v>
      </c>
      <c r="L5" s="109">
        <v>2018</v>
      </c>
      <c r="M5" s="109">
        <v>2019</v>
      </c>
      <c r="N5" s="109">
        <v>2020</v>
      </c>
      <c r="O5" s="109">
        <v>2021</v>
      </c>
      <c r="P5" s="109">
        <v>2022</v>
      </c>
      <c r="Q5" s="110">
        <v>2023</v>
      </c>
      <c r="R5" s="89"/>
    </row>
    <row r="6" spans="2:22" ht="19.5" customHeight="1" thickBot="1" x14ac:dyDescent="0.25">
      <c r="B6" s="65"/>
      <c r="C6" s="318" t="s">
        <v>112</v>
      </c>
      <c r="D6" s="319"/>
      <c r="E6" s="319"/>
      <c r="F6" s="319"/>
      <c r="G6" s="319"/>
      <c r="H6" s="319"/>
      <c r="I6" s="319"/>
      <c r="J6" s="319"/>
      <c r="K6" s="319"/>
      <c r="L6" s="319"/>
      <c r="M6" s="319"/>
      <c r="N6" s="319"/>
      <c r="O6" s="319"/>
      <c r="P6" s="319"/>
      <c r="Q6" s="320"/>
    </row>
    <row r="7" spans="2:22" ht="15" customHeight="1" x14ac:dyDescent="0.2">
      <c r="B7" s="26" t="s">
        <v>25</v>
      </c>
      <c r="C7" s="83"/>
      <c r="D7" s="84"/>
      <c r="E7" s="84">
        <v>0.71820596143924731</v>
      </c>
      <c r="F7" s="84">
        <v>3.1701572120024042</v>
      </c>
      <c r="G7" s="84" t="s">
        <v>36</v>
      </c>
      <c r="H7" s="84">
        <v>1.6146120831626676</v>
      </c>
      <c r="I7" s="84">
        <v>1.980924664</v>
      </c>
      <c r="J7" s="84">
        <v>2.6648925935787986</v>
      </c>
      <c r="K7" s="84">
        <v>1.5166124247019557</v>
      </c>
      <c r="L7" s="84">
        <v>1.6</v>
      </c>
      <c r="M7" s="84">
        <v>1.6</v>
      </c>
      <c r="N7" s="84">
        <v>1.2</v>
      </c>
      <c r="O7" s="84">
        <v>2.4</v>
      </c>
      <c r="P7" s="84">
        <v>3.2</v>
      </c>
      <c r="Q7" s="203">
        <v>3.8</v>
      </c>
    </row>
    <row r="8" spans="2:22" ht="15" customHeight="1" x14ac:dyDescent="0.2">
      <c r="B8" s="14" t="s">
        <v>26</v>
      </c>
      <c r="C8" s="83"/>
      <c r="D8" s="84"/>
      <c r="E8" s="84">
        <v>1.9784240523181964</v>
      </c>
      <c r="F8" s="84">
        <v>2.0525879917253502</v>
      </c>
      <c r="G8" s="84">
        <v>1.5555968630974144</v>
      </c>
      <c r="H8" s="84">
        <v>1.4462472192616895</v>
      </c>
      <c r="I8" s="84">
        <v>1.9238715930000001</v>
      </c>
      <c r="J8" s="84">
        <v>1.8471068515757501</v>
      </c>
      <c r="K8" s="84">
        <v>1.5964987594990168</v>
      </c>
      <c r="L8" s="84">
        <v>2.1</v>
      </c>
      <c r="M8" s="84">
        <v>2.1</v>
      </c>
      <c r="N8" s="84">
        <v>1.1000000000000001</v>
      </c>
      <c r="O8" s="84">
        <v>2.5</v>
      </c>
      <c r="P8" s="84">
        <v>3.5</v>
      </c>
      <c r="Q8" s="203">
        <v>4</v>
      </c>
    </row>
    <row r="9" spans="2:22" ht="15" customHeight="1" x14ac:dyDescent="0.2">
      <c r="B9" s="14" t="s">
        <v>27</v>
      </c>
      <c r="C9" s="83"/>
      <c r="D9" s="84"/>
      <c r="E9" s="84">
        <v>1.6964925300978748</v>
      </c>
      <c r="F9" s="84">
        <v>2.166108421116804</v>
      </c>
      <c r="G9" s="84">
        <v>1.9946641524478999</v>
      </c>
      <c r="H9" s="84">
        <v>2.0050407810368323</v>
      </c>
      <c r="I9" s="84">
        <v>2.4345584869999999</v>
      </c>
      <c r="J9" s="84">
        <v>2.734825732472653</v>
      </c>
      <c r="K9" s="84">
        <v>2.0294887750748369</v>
      </c>
      <c r="L9" s="84">
        <v>2.2999999999999998</v>
      </c>
      <c r="M9" s="84">
        <v>2.2999999999999998</v>
      </c>
      <c r="N9" s="84">
        <v>2.1</v>
      </c>
      <c r="O9" s="84">
        <v>2.9</v>
      </c>
      <c r="P9" s="84">
        <v>3.8</v>
      </c>
      <c r="Q9" s="203">
        <v>4</v>
      </c>
    </row>
    <row r="10" spans="2:22" ht="15" customHeight="1" x14ac:dyDescent="0.2">
      <c r="B10" s="14" t="s">
        <v>28</v>
      </c>
      <c r="C10" s="83"/>
      <c r="D10" s="84"/>
      <c r="E10" s="84">
        <v>2.1768622015647265</v>
      </c>
      <c r="F10" s="84">
        <v>1.9914466764036214</v>
      </c>
      <c r="G10" s="84">
        <v>1.4113742842662469</v>
      </c>
      <c r="H10" s="84">
        <v>1.6995533045710998</v>
      </c>
      <c r="I10" s="84">
        <v>2.1107176810000001</v>
      </c>
      <c r="J10" s="84">
        <v>2.7581053030103955</v>
      </c>
      <c r="K10" s="84">
        <v>1.8329677899365158</v>
      </c>
      <c r="L10" s="84">
        <v>2.7</v>
      </c>
      <c r="M10" s="84">
        <v>3</v>
      </c>
      <c r="N10" s="84">
        <v>1.8</v>
      </c>
      <c r="O10" s="84">
        <v>2.1</v>
      </c>
      <c r="P10" s="84">
        <v>4.8</v>
      </c>
      <c r="Q10" s="203">
        <v>4.5</v>
      </c>
    </row>
    <row r="11" spans="2:22" ht="15" customHeight="1" x14ac:dyDescent="0.2">
      <c r="B11" s="14" t="s">
        <v>29</v>
      </c>
      <c r="C11" s="83"/>
      <c r="D11" s="84"/>
      <c r="E11" s="84">
        <v>1.089120347073038</v>
      </c>
      <c r="F11" s="84">
        <v>0.62597579696605243</v>
      </c>
      <c r="G11" s="84">
        <v>1.5622604643313844</v>
      </c>
      <c r="H11" s="84">
        <v>0.82098416657898388</v>
      </c>
      <c r="I11" s="84">
        <v>1.6315965969999999</v>
      </c>
      <c r="J11" s="84">
        <v>1.6170707364129833</v>
      </c>
      <c r="K11" s="84">
        <v>1.5872215089137105</v>
      </c>
      <c r="L11" s="84">
        <v>1.8</v>
      </c>
      <c r="M11" s="84">
        <v>2</v>
      </c>
      <c r="N11" s="84">
        <v>1.9</v>
      </c>
      <c r="O11" s="84">
        <v>2.6</v>
      </c>
      <c r="P11" s="84">
        <v>3.7</v>
      </c>
      <c r="Q11" s="203">
        <v>3</v>
      </c>
    </row>
    <row r="12" spans="2:22" ht="15" customHeight="1" x14ac:dyDescent="0.2">
      <c r="B12" s="14" t="s">
        <v>30</v>
      </c>
      <c r="C12" s="83"/>
      <c r="D12" s="84"/>
      <c r="E12" s="84">
        <v>0.1</v>
      </c>
      <c r="F12" s="84">
        <v>1.0169210494959102</v>
      </c>
      <c r="G12" s="84">
        <v>-0.6071241387685401</v>
      </c>
      <c r="H12" s="84">
        <v>1.5928037466838809</v>
      </c>
      <c r="I12" s="84">
        <v>1.753889171</v>
      </c>
      <c r="J12" s="84">
        <v>3.1637837287979806</v>
      </c>
      <c r="K12" s="84">
        <v>2.2037250861353468</v>
      </c>
      <c r="L12" s="84">
        <v>1.1000000000000001</v>
      </c>
      <c r="M12" s="84">
        <v>3.7</v>
      </c>
      <c r="N12" s="84">
        <v>1.7</v>
      </c>
      <c r="O12" s="84">
        <v>1.8</v>
      </c>
      <c r="P12" s="84">
        <v>3.9</v>
      </c>
      <c r="Q12" s="203">
        <v>4.7</v>
      </c>
    </row>
    <row r="13" spans="2:22" ht="15" customHeight="1" x14ac:dyDescent="0.2">
      <c r="B13" s="14" t="s">
        <v>31</v>
      </c>
      <c r="C13" s="83"/>
      <c r="D13" s="84"/>
      <c r="E13" s="84">
        <v>0.96196672178277998</v>
      </c>
      <c r="F13" s="84">
        <v>1.4728034852204319</v>
      </c>
      <c r="G13" s="84">
        <v>0.94072315152740393</v>
      </c>
      <c r="H13" s="84">
        <v>0.80005916849675185</v>
      </c>
      <c r="I13" s="84">
        <v>1.769476051</v>
      </c>
      <c r="J13" s="84">
        <v>2.1151510729038727</v>
      </c>
      <c r="K13" s="84">
        <v>2.4929597616953996</v>
      </c>
      <c r="L13" s="84">
        <v>2.4</v>
      </c>
      <c r="M13" s="84">
        <v>2.2000000000000002</v>
      </c>
      <c r="N13" s="84">
        <v>1.4</v>
      </c>
      <c r="O13" s="84">
        <v>3.3</v>
      </c>
      <c r="P13" s="84">
        <v>4.0999999999999996</v>
      </c>
      <c r="Q13" s="203">
        <v>3.8</v>
      </c>
      <c r="V13" s="25" t="s">
        <v>0</v>
      </c>
    </row>
    <row r="14" spans="2:22" ht="15" customHeight="1" x14ac:dyDescent="0.2">
      <c r="B14" s="14" t="s">
        <v>32</v>
      </c>
      <c r="C14" s="83"/>
      <c r="D14" s="84"/>
      <c r="E14" s="84">
        <v>1.5664342057939862</v>
      </c>
      <c r="F14" s="84">
        <v>1.2274724850326979</v>
      </c>
      <c r="G14" s="84">
        <v>1.3445442145660176</v>
      </c>
      <c r="H14" s="84">
        <v>0.90951840272652573</v>
      </c>
      <c r="I14" s="84">
        <v>1.6070078809999999</v>
      </c>
      <c r="J14" s="84">
        <v>1.9414527394234975</v>
      </c>
      <c r="K14" s="84">
        <v>2.1524906618938124</v>
      </c>
      <c r="L14" s="84">
        <v>1.6</v>
      </c>
      <c r="M14" s="84">
        <v>2.2999999999999998</v>
      </c>
      <c r="N14" s="84">
        <v>1</v>
      </c>
      <c r="O14" s="84">
        <v>3.6</v>
      </c>
      <c r="P14" s="84">
        <v>4.2</v>
      </c>
      <c r="Q14" s="203">
        <v>4.2</v>
      </c>
    </row>
    <row r="15" spans="2:22" ht="15" customHeight="1" x14ac:dyDescent="0.2">
      <c r="B15" s="14" t="s">
        <v>33</v>
      </c>
      <c r="C15" s="83"/>
      <c r="D15" s="84"/>
      <c r="E15" s="84">
        <v>0.75163530273854262</v>
      </c>
      <c r="F15" s="84">
        <v>1.0761081775641561</v>
      </c>
      <c r="G15" s="84">
        <v>1.0708490183062993</v>
      </c>
      <c r="H15" s="84">
        <v>1.244662398632927</v>
      </c>
      <c r="I15" s="84">
        <v>2.3788804880000001</v>
      </c>
      <c r="J15" s="84">
        <v>1.6636338888149294</v>
      </c>
      <c r="K15" s="84">
        <v>2.2506573707091215</v>
      </c>
      <c r="L15" s="84">
        <v>2.4</v>
      </c>
      <c r="M15" s="84">
        <v>2.6</v>
      </c>
      <c r="N15" s="84">
        <v>1.9</v>
      </c>
      <c r="O15" s="84">
        <v>3.2</v>
      </c>
      <c r="P15" s="84">
        <v>3.6</v>
      </c>
      <c r="Q15" s="203">
        <v>3.9</v>
      </c>
    </row>
    <row r="16" spans="2:22" ht="15" customHeight="1" thickBot="1" x14ac:dyDescent="0.25">
      <c r="B16" s="20" t="s">
        <v>84</v>
      </c>
      <c r="C16" s="85">
        <v>3</v>
      </c>
      <c r="D16" s="86">
        <v>2.7265128816165043</v>
      </c>
      <c r="E16" s="86">
        <v>1.2223903023540765</v>
      </c>
      <c r="F16" s="86">
        <v>1.9542168079789677</v>
      </c>
      <c r="G16" s="86">
        <v>1.4211619608744448</v>
      </c>
      <c r="H16" s="86">
        <v>1.2285720415861217</v>
      </c>
      <c r="I16" s="86">
        <v>1.929532955</v>
      </c>
      <c r="J16" s="86">
        <v>2.2831824643308258</v>
      </c>
      <c r="K16" s="86">
        <v>2.2485853687871087</v>
      </c>
      <c r="L16" s="86">
        <v>2.2999999999999998</v>
      </c>
      <c r="M16" s="86">
        <v>2.5</v>
      </c>
      <c r="N16" s="86">
        <v>1.9</v>
      </c>
      <c r="O16" s="86">
        <v>2.9</v>
      </c>
      <c r="P16" s="86">
        <v>4</v>
      </c>
      <c r="Q16" s="204">
        <v>4.2</v>
      </c>
    </row>
    <row r="17" spans="2:22" x14ac:dyDescent="0.2">
      <c r="B17" s="295"/>
      <c r="C17" s="295"/>
      <c r="D17" s="295"/>
      <c r="E17" s="295"/>
      <c r="F17" s="295"/>
      <c r="G17" s="295"/>
      <c r="H17" s="295"/>
      <c r="I17" s="295"/>
      <c r="J17" s="24"/>
      <c r="K17" s="24"/>
      <c r="L17" s="24"/>
    </row>
    <row r="18" spans="2:22" ht="28.5" customHeight="1" x14ac:dyDescent="0.2">
      <c r="B18" s="306" t="s">
        <v>145</v>
      </c>
      <c r="C18" s="306"/>
      <c r="D18" s="306"/>
      <c r="E18" s="306"/>
      <c r="F18" s="306"/>
      <c r="G18" s="306"/>
      <c r="H18" s="306"/>
      <c r="I18" s="306"/>
      <c r="J18" s="306"/>
      <c r="K18" s="306"/>
      <c r="L18" s="306"/>
      <c r="M18" s="306"/>
      <c r="N18" s="306"/>
      <c r="O18" s="306"/>
      <c r="P18" s="306"/>
      <c r="Q18" s="306"/>
    </row>
    <row r="19" spans="2:22" x14ac:dyDescent="0.2">
      <c r="B19" s="304" t="str">
        <f>'1.1 Ans.vilkår og arbejdsfunk.'!B26:K26</f>
        <v>DA StrukturStatistik 2023</v>
      </c>
      <c r="C19" s="304"/>
      <c r="D19" s="304"/>
      <c r="E19" s="304"/>
      <c r="F19" s="304"/>
      <c r="G19" s="304"/>
      <c r="H19" s="304"/>
      <c r="I19" s="304"/>
      <c r="J19" s="304"/>
      <c r="K19" s="304"/>
      <c r="L19" s="304"/>
      <c r="M19" s="304"/>
      <c r="N19" s="304"/>
      <c r="O19" s="304"/>
      <c r="P19" s="304"/>
      <c r="Q19" s="304"/>
    </row>
    <row r="20" spans="2:22" x14ac:dyDescent="0.2">
      <c r="B20" s="111" t="s">
        <v>149</v>
      </c>
      <c r="I20" s="12" t="s">
        <v>0</v>
      </c>
      <c r="J20" s="12"/>
      <c r="K20" s="12"/>
      <c r="L20" s="12"/>
      <c r="V20" s="11" t="s">
        <v>0</v>
      </c>
    </row>
    <row r="21" spans="2:22" x14ac:dyDescent="0.2">
      <c r="C21" s="15" t="s">
        <v>0</v>
      </c>
      <c r="D21" s="13" t="s">
        <v>0</v>
      </c>
    </row>
    <row r="25" spans="2:22" x14ac:dyDescent="0.2">
      <c r="H25" s="21" t="s">
        <v>0</v>
      </c>
    </row>
    <row r="26" spans="2:22" x14ac:dyDescent="0.2">
      <c r="C26" s="13" t="s">
        <v>0</v>
      </c>
      <c r="E26" s="16" t="s">
        <v>0</v>
      </c>
    </row>
    <row r="32" spans="2:22" x14ac:dyDescent="0.2">
      <c r="E32" s="13" t="s">
        <v>0</v>
      </c>
    </row>
  </sheetData>
  <mergeCells count="6">
    <mergeCell ref="M2:Q2"/>
    <mergeCell ref="B19:Q19"/>
    <mergeCell ref="C6:Q6"/>
    <mergeCell ref="B17:I17"/>
    <mergeCell ref="B18:Q18"/>
    <mergeCell ref="B4:Q4"/>
  </mergeCells>
  <hyperlinks>
    <hyperlink ref="B2" location="Indholdsfortegnelse!A1" display="Indholdsfortegnelse!A1" xr:uid="{00000000-0004-0000-1E00-000000000000}"/>
    <hyperlink ref="M2:Q2" location="Indholdsfortegnelse!A1" display="Indholdsfortegnelse" xr:uid="{00000000-0004-0000-1E00-000001000000}"/>
  </hyperlinks>
  <pageMargins left="0.70866141732283472" right="0.70866141732283472" top="0.74803149606299213" bottom="0.74803149606299213" header="0.31496062992125984" footer="0.31496062992125984"/>
  <pageSetup paperSize="9" scale="8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AB68"/>
  <sheetViews>
    <sheetView zoomScaleNormal="100" zoomScaleSheetLayoutView="100" workbookViewId="0">
      <pane ySplit="6" topLeftCell="A7" activePane="bottomLeft" state="frozen"/>
      <selection activeCell="B55" sqref="B55:L55"/>
      <selection pane="bottomLeft"/>
    </sheetView>
  </sheetViews>
  <sheetFormatPr defaultColWidth="9.140625" defaultRowHeight="12.75" x14ac:dyDescent="0.2"/>
  <cols>
    <col min="1" max="1" width="2.7109375" style="2" customWidth="1"/>
    <col min="2" max="2" width="43" style="2" customWidth="1"/>
    <col min="3" max="13" width="12.28515625" style="2" hidden="1" customWidth="1"/>
    <col min="14" max="23" width="12.28515625" style="2" customWidth="1"/>
    <col min="24" max="16384" width="9.140625" style="2"/>
  </cols>
  <sheetData>
    <row r="1" spans="2:28" ht="12" customHeight="1" x14ac:dyDescent="0.2"/>
    <row r="2" spans="2:28" ht="60.75" customHeight="1" x14ac:dyDescent="0.2">
      <c r="R2" s="283" t="s">
        <v>123</v>
      </c>
      <c r="S2" s="283"/>
      <c r="T2" s="283"/>
      <c r="U2" s="283"/>
      <c r="V2" s="283"/>
      <c r="W2" s="283"/>
    </row>
    <row r="3" spans="2:28" ht="30" customHeight="1" x14ac:dyDescent="0.2"/>
    <row r="4" spans="2:28" ht="30" customHeight="1" thickBot="1" x14ac:dyDescent="0.25">
      <c r="B4" s="338" t="s">
        <v>205</v>
      </c>
      <c r="C4" s="338"/>
      <c r="D4" s="338"/>
      <c r="E4" s="338"/>
      <c r="F4" s="338"/>
      <c r="G4" s="338"/>
      <c r="H4" s="338"/>
      <c r="I4" s="338"/>
      <c r="J4" s="338"/>
      <c r="K4" s="338"/>
      <c r="L4" s="338"/>
      <c r="M4" s="338"/>
      <c r="N4" s="338"/>
      <c r="O4" s="338"/>
      <c r="P4" s="338"/>
      <c r="Q4" s="338"/>
      <c r="R4" s="338"/>
      <c r="S4" s="338"/>
      <c r="T4" s="338"/>
      <c r="U4" s="338"/>
      <c r="V4" s="338"/>
      <c r="W4" s="338"/>
      <c r="X4" s="89"/>
      <c r="Y4" s="16" t="s">
        <v>0</v>
      </c>
    </row>
    <row r="5" spans="2:28" ht="31.5" customHeight="1" thickBot="1" x14ac:dyDescent="0.25">
      <c r="B5" s="39"/>
      <c r="C5" s="109">
        <v>2003</v>
      </c>
      <c r="D5" s="109">
        <v>2004</v>
      </c>
      <c r="E5" s="109">
        <v>2005</v>
      </c>
      <c r="F5" s="109">
        <v>2006</v>
      </c>
      <c r="G5" s="109">
        <v>2007</v>
      </c>
      <c r="H5" s="109">
        <v>2008</v>
      </c>
      <c r="I5" s="109">
        <v>2009</v>
      </c>
      <c r="J5" s="109">
        <v>2010</v>
      </c>
      <c r="K5" s="109">
        <v>2011</v>
      </c>
      <c r="L5" s="109">
        <v>2012</v>
      </c>
      <c r="M5" s="109">
        <v>2013</v>
      </c>
      <c r="N5" s="109">
        <v>2014</v>
      </c>
      <c r="O5" s="109">
        <v>2015</v>
      </c>
      <c r="P5" s="109">
        <v>2016</v>
      </c>
      <c r="Q5" s="109">
        <v>2017</v>
      </c>
      <c r="R5" s="109">
        <v>2018</v>
      </c>
      <c r="S5" s="109">
        <v>2019</v>
      </c>
      <c r="T5" s="109">
        <v>2020</v>
      </c>
      <c r="U5" s="109">
        <v>2021</v>
      </c>
      <c r="V5" s="109">
        <v>2022</v>
      </c>
      <c r="W5" s="110">
        <v>2023</v>
      </c>
      <c r="X5" s="89"/>
    </row>
    <row r="6" spans="2:28" ht="19.5" customHeight="1" thickBot="1" x14ac:dyDescent="0.25">
      <c r="B6" s="54"/>
      <c r="C6" s="58"/>
      <c r="D6" s="58"/>
      <c r="E6" s="58"/>
      <c r="F6" s="58"/>
      <c r="G6" s="58"/>
      <c r="H6" s="58"/>
      <c r="I6" s="340" t="s">
        <v>112</v>
      </c>
      <c r="J6" s="341"/>
      <c r="K6" s="341"/>
      <c r="L6" s="341"/>
      <c r="M6" s="341"/>
      <c r="N6" s="341"/>
      <c r="O6" s="341"/>
      <c r="P6" s="341"/>
      <c r="Q6" s="341"/>
      <c r="R6" s="341"/>
      <c r="S6" s="341"/>
      <c r="T6" s="341"/>
      <c r="U6" s="341"/>
      <c r="V6" s="341"/>
      <c r="W6" s="342"/>
    </row>
    <row r="7" spans="2:28" ht="15" customHeight="1" x14ac:dyDescent="0.2">
      <c r="B7" s="18" t="s">
        <v>22</v>
      </c>
      <c r="C7" s="81">
        <v>4.2</v>
      </c>
      <c r="D7" s="81">
        <v>2.9</v>
      </c>
      <c r="E7" s="81">
        <v>3.5</v>
      </c>
      <c r="F7" s="81">
        <v>3.5</v>
      </c>
      <c r="G7" s="81">
        <v>4.5999999999999996</v>
      </c>
      <c r="H7" s="81">
        <v>4.5999999999999996</v>
      </c>
      <c r="I7" s="81">
        <v>3.8</v>
      </c>
      <c r="J7" s="81">
        <v>3.1688463604178625</v>
      </c>
      <c r="K7" s="81">
        <v>1.9020501790987969</v>
      </c>
      <c r="L7" s="81">
        <v>2.3942829456678902</v>
      </c>
      <c r="M7" s="81">
        <v>1.6444667315093948</v>
      </c>
      <c r="N7" s="81">
        <v>1.6279116090965831</v>
      </c>
      <c r="O7" s="81">
        <v>1.856555731</v>
      </c>
      <c r="P7" s="81">
        <v>2.7005966005763584</v>
      </c>
      <c r="Q7" s="81">
        <v>2.2813997727755329</v>
      </c>
      <c r="R7" s="81">
        <v>2.2999999999999998</v>
      </c>
      <c r="S7" s="81">
        <v>2.2999999999999998</v>
      </c>
      <c r="T7" s="84">
        <v>1.7</v>
      </c>
      <c r="U7" s="84">
        <v>3.2</v>
      </c>
      <c r="V7" s="84">
        <v>4.2</v>
      </c>
      <c r="W7" s="203">
        <v>4.5999999999999996</v>
      </c>
    </row>
    <row r="8" spans="2:28" ht="15" customHeight="1" x14ac:dyDescent="0.2">
      <c r="B8" s="14" t="s">
        <v>42</v>
      </c>
      <c r="C8" s="84">
        <v>3.4</v>
      </c>
      <c r="D8" s="84">
        <v>3.6</v>
      </c>
      <c r="E8" s="84">
        <v>3.3</v>
      </c>
      <c r="F8" s="84">
        <v>2.5</v>
      </c>
      <c r="G8" s="84">
        <v>4.5999999999999996</v>
      </c>
      <c r="H8" s="84">
        <v>4.0999999999999996</v>
      </c>
      <c r="I8" s="84">
        <v>3.3</v>
      </c>
      <c r="J8" s="84">
        <v>1.2412601188809891</v>
      </c>
      <c r="K8" s="84">
        <v>1.541519994494984</v>
      </c>
      <c r="L8" s="84">
        <v>1.5155798551439181</v>
      </c>
      <c r="M8" s="84">
        <v>1.057117239245885</v>
      </c>
      <c r="N8" s="84">
        <v>0.79929786639705214</v>
      </c>
      <c r="O8" s="84">
        <v>2.2684778909999999</v>
      </c>
      <c r="P8" s="84">
        <v>2.3094604526207267</v>
      </c>
      <c r="Q8" s="84">
        <v>2.8876252776572229</v>
      </c>
      <c r="R8" s="84">
        <v>3.2</v>
      </c>
      <c r="S8" s="84">
        <v>2.5</v>
      </c>
      <c r="T8" s="84">
        <v>1.7</v>
      </c>
      <c r="U8" s="84">
        <v>3.7</v>
      </c>
      <c r="V8" s="84">
        <v>4.2</v>
      </c>
      <c r="W8" s="203">
        <v>4.3</v>
      </c>
    </row>
    <row r="9" spans="2:28" ht="15" customHeight="1" x14ac:dyDescent="0.2">
      <c r="B9" s="19" t="s">
        <v>43</v>
      </c>
      <c r="C9" s="84"/>
      <c r="D9" s="84"/>
      <c r="E9" s="84"/>
      <c r="F9" s="84"/>
      <c r="G9" s="84"/>
      <c r="H9" s="84">
        <v>4.2</v>
      </c>
      <c r="I9" s="84">
        <v>3.4</v>
      </c>
      <c r="J9" s="84">
        <v>0.50880805777990179</v>
      </c>
      <c r="K9" s="84">
        <v>1.1480870498257829</v>
      </c>
      <c r="L9" s="84">
        <v>1.1181440096866193</v>
      </c>
      <c r="M9" s="84">
        <v>0.89015722880942327</v>
      </c>
      <c r="N9" s="84">
        <v>1.5129093753833729</v>
      </c>
      <c r="O9" s="84">
        <v>1.202282375</v>
      </c>
      <c r="P9" s="84">
        <v>3.4309615089638408</v>
      </c>
      <c r="Q9" s="84">
        <v>2.5309013404745992</v>
      </c>
      <c r="R9" s="84">
        <v>3.5</v>
      </c>
      <c r="S9" s="84">
        <v>1.4</v>
      </c>
      <c r="T9" s="84">
        <v>1</v>
      </c>
      <c r="U9" s="84">
        <v>3.9</v>
      </c>
      <c r="V9" s="84">
        <v>5.2</v>
      </c>
      <c r="W9" s="203">
        <v>2</v>
      </c>
    </row>
    <row r="10" spans="2:28" ht="15" customHeight="1" x14ac:dyDescent="0.2">
      <c r="B10" s="19" t="s">
        <v>44</v>
      </c>
      <c r="C10" s="84"/>
      <c r="D10" s="84"/>
      <c r="E10" s="84"/>
      <c r="F10" s="84"/>
      <c r="G10" s="84"/>
      <c r="H10" s="84">
        <v>4</v>
      </c>
      <c r="I10" s="84">
        <v>3.3</v>
      </c>
      <c r="J10" s="84">
        <v>1.8142120249701572</v>
      </c>
      <c r="K10" s="84">
        <v>1.6934976078746362</v>
      </c>
      <c r="L10" s="84">
        <v>1.8348370196960517</v>
      </c>
      <c r="M10" s="84">
        <v>1.1751672704065059</v>
      </c>
      <c r="N10" s="84">
        <v>0.12517666234327868</v>
      </c>
      <c r="O10" s="84">
        <v>2.5002490019999999</v>
      </c>
      <c r="P10" s="84">
        <v>2.0622835098939816</v>
      </c>
      <c r="Q10" s="84">
        <v>3.054587228434948</v>
      </c>
      <c r="R10" s="84">
        <v>3.1</v>
      </c>
      <c r="S10" s="84">
        <v>2.9</v>
      </c>
      <c r="T10" s="84">
        <v>2.1</v>
      </c>
      <c r="U10" s="84">
        <v>3.6</v>
      </c>
      <c r="V10" s="84">
        <v>3.7</v>
      </c>
      <c r="W10" s="203">
        <v>4.7</v>
      </c>
      <c r="AA10" s="59" t="s">
        <v>0</v>
      </c>
    </row>
    <row r="11" spans="2:28" ht="15" customHeight="1" x14ac:dyDescent="0.2">
      <c r="B11" s="14" t="s">
        <v>45</v>
      </c>
      <c r="C11" s="84">
        <v>3.7</v>
      </c>
      <c r="D11" s="84">
        <v>2.2000000000000002</v>
      </c>
      <c r="E11" s="84">
        <v>4.3</v>
      </c>
      <c r="F11" s="84">
        <v>3.6</v>
      </c>
      <c r="G11" s="84">
        <v>5.4</v>
      </c>
      <c r="H11" s="84">
        <v>5.7</v>
      </c>
      <c r="I11" s="84">
        <v>4.4000000000000004</v>
      </c>
      <c r="J11" s="84">
        <v>3.7263172187410647</v>
      </c>
      <c r="K11" s="84">
        <v>1.8748183524126278</v>
      </c>
      <c r="L11" s="84">
        <v>2.6579006799610965</v>
      </c>
      <c r="M11" s="84">
        <v>-0.50759309542308817</v>
      </c>
      <c r="N11" s="84">
        <v>2.1131248175818911</v>
      </c>
      <c r="O11" s="84">
        <v>1.716080329</v>
      </c>
      <c r="P11" s="84">
        <v>3.9397696054900142</v>
      </c>
      <c r="Q11" s="84">
        <v>2.7948868247523695</v>
      </c>
      <c r="R11" s="84">
        <v>1.6</v>
      </c>
      <c r="S11" s="84">
        <v>2.8</v>
      </c>
      <c r="T11" s="84">
        <v>2.7</v>
      </c>
      <c r="U11" s="84">
        <v>2.7</v>
      </c>
      <c r="V11" s="84">
        <v>2.9</v>
      </c>
      <c r="W11" s="203">
        <v>3.6</v>
      </c>
    </row>
    <row r="12" spans="2:28" ht="15" customHeight="1" x14ac:dyDescent="0.2">
      <c r="B12" s="14" t="s">
        <v>46</v>
      </c>
      <c r="C12" s="84">
        <v>3.6</v>
      </c>
      <c r="D12" s="84">
        <v>1.7</v>
      </c>
      <c r="E12" s="84">
        <v>3</v>
      </c>
      <c r="F12" s="84">
        <v>3.2</v>
      </c>
      <c r="G12" s="84">
        <v>5.0999999999999996</v>
      </c>
      <c r="H12" s="84">
        <v>3.9</v>
      </c>
      <c r="I12" s="84">
        <v>3</v>
      </c>
      <c r="J12" s="84">
        <v>1.9288299592102001</v>
      </c>
      <c r="K12" s="84">
        <v>1.7600708098704079</v>
      </c>
      <c r="L12" s="84">
        <v>1.0976590503372121</v>
      </c>
      <c r="M12" s="84">
        <v>1.8573460108683633</v>
      </c>
      <c r="N12" s="84">
        <v>0.4977170049543731</v>
      </c>
      <c r="O12" s="84">
        <v>0.20205690100000001</v>
      </c>
      <c r="P12" s="84">
        <v>2.2114626039536396</v>
      </c>
      <c r="Q12" s="84">
        <v>1.0958919044140669</v>
      </c>
      <c r="R12" s="84">
        <v>2.2000000000000002</v>
      </c>
      <c r="S12" s="84">
        <v>1.8</v>
      </c>
      <c r="T12" s="84">
        <v>0.4</v>
      </c>
      <c r="U12" s="84">
        <v>4.8</v>
      </c>
      <c r="V12" s="84">
        <v>3.9</v>
      </c>
      <c r="W12" s="203">
        <v>4.5</v>
      </c>
    </row>
    <row r="13" spans="2:28" ht="15" customHeight="1" x14ac:dyDescent="0.2">
      <c r="B13" s="14" t="s">
        <v>47</v>
      </c>
      <c r="C13" s="84">
        <v>3.3</v>
      </c>
      <c r="D13" s="84">
        <v>2.2999999999999998</v>
      </c>
      <c r="E13" s="84">
        <v>2.7</v>
      </c>
      <c r="F13" s="84">
        <v>3.5</v>
      </c>
      <c r="G13" s="84">
        <v>3.3</v>
      </c>
      <c r="H13" s="84">
        <v>2.6</v>
      </c>
      <c r="I13" s="84">
        <v>3.1</v>
      </c>
      <c r="J13" s="84">
        <v>-0.23346856923854012</v>
      </c>
      <c r="K13" s="84">
        <v>1.6924919490995882</v>
      </c>
      <c r="L13" s="84">
        <v>1.4111842415047227</v>
      </c>
      <c r="M13" s="84">
        <v>0.90920894353342052</v>
      </c>
      <c r="N13" s="84">
        <v>1.5718185226341264</v>
      </c>
      <c r="O13" s="84">
        <v>1.9233884910000001</v>
      </c>
      <c r="P13" s="84">
        <v>1.4955691550225449</v>
      </c>
      <c r="Q13" s="84">
        <v>2.5059785045791112</v>
      </c>
      <c r="R13" s="84">
        <v>2.2000000000000002</v>
      </c>
      <c r="S13" s="84">
        <v>1.7</v>
      </c>
      <c r="T13" s="84">
        <v>1.5</v>
      </c>
      <c r="U13" s="84">
        <v>4.2</v>
      </c>
      <c r="V13" s="84">
        <v>1.1000000000000001</v>
      </c>
      <c r="W13" s="203">
        <v>3.6</v>
      </c>
      <c r="AB13" s="25" t="s">
        <v>0</v>
      </c>
    </row>
    <row r="14" spans="2:28" ht="15" customHeight="1" x14ac:dyDescent="0.2">
      <c r="B14" s="14" t="s">
        <v>48</v>
      </c>
      <c r="C14" s="84">
        <v>5.7</v>
      </c>
      <c r="D14" s="84">
        <v>3.8</v>
      </c>
      <c r="E14" s="84">
        <v>4.7</v>
      </c>
      <c r="F14" s="84">
        <v>3.6</v>
      </c>
      <c r="G14" s="84">
        <v>4.2</v>
      </c>
      <c r="H14" s="84">
        <v>4.9000000000000004</v>
      </c>
      <c r="I14" s="84">
        <v>3.9</v>
      </c>
      <c r="J14" s="84">
        <v>4.4674491634730691</v>
      </c>
      <c r="K14" s="84">
        <v>0.806841031864868</v>
      </c>
      <c r="L14" s="84">
        <v>2.7173487313103544</v>
      </c>
      <c r="M14" s="84">
        <v>2.3043512664628332</v>
      </c>
      <c r="N14" s="84">
        <v>0.94629297149105296</v>
      </c>
      <c r="O14" s="84">
        <v>0.91953136700000004</v>
      </c>
      <c r="P14" s="84">
        <v>1.6646810800233585</v>
      </c>
      <c r="Q14" s="84">
        <v>1.771532630165723</v>
      </c>
      <c r="R14" s="84">
        <v>1.9</v>
      </c>
      <c r="S14" s="84">
        <v>3</v>
      </c>
      <c r="T14" s="84">
        <v>0.4</v>
      </c>
      <c r="U14" s="84">
        <v>2.6</v>
      </c>
      <c r="V14" s="84">
        <v>3.5</v>
      </c>
      <c r="W14" s="203">
        <v>4.0999999999999996</v>
      </c>
    </row>
    <row r="15" spans="2:28" ht="15" customHeight="1" x14ac:dyDescent="0.2">
      <c r="B15" s="19" t="s">
        <v>49</v>
      </c>
      <c r="C15" s="84"/>
      <c r="D15" s="84"/>
      <c r="E15" s="84"/>
      <c r="F15" s="84"/>
      <c r="G15" s="84"/>
      <c r="H15" s="84">
        <v>5.0999999999999996</v>
      </c>
      <c r="I15" s="84">
        <v>4.0999999999999996</v>
      </c>
      <c r="J15" s="84">
        <v>2.788309363089263</v>
      </c>
      <c r="K15" s="84">
        <v>1.7029452517381769</v>
      </c>
      <c r="L15" s="84">
        <v>1.5618441982342519</v>
      </c>
      <c r="M15" s="84">
        <v>2.6141396724043608</v>
      </c>
      <c r="N15" s="84">
        <v>1.3459469462909599</v>
      </c>
      <c r="O15" s="84">
        <v>-0.44902351099999999</v>
      </c>
      <c r="P15" s="84">
        <v>2.1558426991383177</v>
      </c>
      <c r="Q15" s="84">
        <v>1.0748780055739098</v>
      </c>
      <c r="R15" s="84">
        <v>1.9</v>
      </c>
      <c r="S15" s="84">
        <v>3.1</v>
      </c>
      <c r="T15" s="84">
        <v>-0.5</v>
      </c>
      <c r="U15" s="84">
        <v>2</v>
      </c>
      <c r="V15" s="84">
        <v>4.9000000000000004</v>
      </c>
      <c r="W15" s="203">
        <v>2.9</v>
      </c>
    </row>
    <row r="16" spans="2:28" ht="15" customHeight="1" x14ac:dyDescent="0.2">
      <c r="B16" s="19" t="s">
        <v>50</v>
      </c>
      <c r="C16" s="84"/>
      <c r="D16" s="84"/>
      <c r="E16" s="84"/>
      <c r="F16" s="84"/>
      <c r="G16" s="84"/>
      <c r="H16" s="84">
        <v>3.6</v>
      </c>
      <c r="I16" s="84">
        <v>1.8</v>
      </c>
      <c r="J16" s="84">
        <v>7.8185313106807399</v>
      </c>
      <c r="K16" s="84">
        <v>0.68043670967112413</v>
      </c>
      <c r="L16" s="84">
        <v>4.3772188530264371</v>
      </c>
      <c r="M16" s="84">
        <v>5.6175526067134491</v>
      </c>
      <c r="N16" s="84">
        <v>0.53339311262302558</v>
      </c>
      <c r="O16" s="84">
        <v>3.3285166140000002</v>
      </c>
      <c r="P16" s="84">
        <v>2.1853137144386152</v>
      </c>
      <c r="Q16" s="84">
        <v>2.45222530732753</v>
      </c>
      <c r="R16" s="84">
        <v>0.7</v>
      </c>
      <c r="S16" s="84">
        <v>3</v>
      </c>
      <c r="T16" s="84">
        <v>0.7</v>
      </c>
      <c r="U16" s="84">
        <v>4.0999999999999996</v>
      </c>
      <c r="V16" s="84">
        <v>1.1000000000000001</v>
      </c>
      <c r="W16" s="203">
        <v>3.4</v>
      </c>
    </row>
    <row r="17" spans="2:23" ht="15" customHeight="1" x14ac:dyDescent="0.2">
      <c r="B17" s="19" t="s">
        <v>51</v>
      </c>
      <c r="C17" s="84"/>
      <c r="D17" s="84"/>
      <c r="E17" s="84"/>
      <c r="F17" s="84"/>
      <c r="G17" s="84"/>
      <c r="H17" s="84">
        <v>4.9000000000000004</v>
      </c>
      <c r="I17" s="84">
        <v>3.1</v>
      </c>
      <c r="J17" s="84">
        <v>1.6671706383447227</v>
      </c>
      <c r="K17" s="84">
        <v>-0.1293701837058529</v>
      </c>
      <c r="L17" s="84">
        <v>1.9459416696673602</v>
      </c>
      <c r="M17" s="84">
        <v>1.6435103927379517</v>
      </c>
      <c r="N17" s="84">
        <v>0.59669459575793216</v>
      </c>
      <c r="O17" s="84">
        <v>0.92069115700000004</v>
      </c>
      <c r="P17" s="84">
        <v>1.9279021389597659</v>
      </c>
      <c r="Q17" s="84">
        <v>2.0166051294070941</v>
      </c>
      <c r="R17" s="84">
        <v>2.7</v>
      </c>
      <c r="S17" s="84">
        <v>3.1</v>
      </c>
      <c r="T17" s="84">
        <v>1.3</v>
      </c>
      <c r="U17" s="84">
        <v>2.6</v>
      </c>
      <c r="V17" s="84">
        <v>3.2</v>
      </c>
      <c r="W17" s="203">
        <v>4.7</v>
      </c>
    </row>
    <row r="18" spans="2:23" ht="15" customHeight="1" x14ac:dyDescent="0.2">
      <c r="B18" s="14" t="s">
        <v>52</v>
      </c>
      <c r="C18" s="84">
        <v>3.8</v>
      </c>
      <c r="D18" s="84">
        <v>3.2</v>
      </c>
      <c r="E18" s="84">
        <v>3.5</v>
      </c>
      <c r="F18" s="84">
        <v>4.2</v>
      </c>
      <c r="G18" s="84">
        <v>4</v>
      </c>
      <c r="H18" s="84">
        <v>3.7</v>
      </c>
      <c r="I18" s="84">
        <v>3.9</v>
      </c>
      <c r="J18" s="84">
        <v>2.7523941991065768</v>
      </c>
      <c r="K18" s="84">
        <v>1.7743704146686954</v>
      </c>
      <c r="L18" s="84">
        <v>1.7289410336322526</v>
      </c>
      <c r="M18" s="84">
        <v>0.4273756724616008</v>
      </c>
      <c r="N18" s="84">
        <v>2.2804010146753311</v>
      </c>
      <c r="O18" s="84">
        <v>1.9585385909999999</v>
      </c>
      <c r="P18" s="84">
        <v>2.3919051362495192</v>
      </c>
      <c r="Q18" s="84">
        <v>2.6978850805816053</v>
      </c>
      <c r="R18" s="84">
        <v>2.2999999999999998</v>
      </c>
      <c r="S18" s="84">
        <v>2</v>
      </c>
      <c r="T18" s="84">
        <v>1.9</v>
      </c>
      <c r="U18" s="84">
        <v>2.1</v>
      </c>
      <c r="V18" s="84">
        <v>4.5</v>
      </c>
      <c r="W18" s="203">
        <v>4.7</v>
      </c>
    </row>
    <row r="19" spans="2:23" ht="15" customHeight="1" x14ac:dyDescent="0.2">
      <c r="B19" s="14" t="s">
        <v>53</v>
      </c>
      <c r="C19" s="84">
        <v>3.5</v>
      </c>
      <c r="D19" s="84">
        <v>2.8</v>
      </c>
      <c r="E19" s="84">
        <v>2.8</v>
      </c>
      <c r="F19" s="84">
        <v>3.7</v>
      </c>
      <c r="G19" s="84">
        <v>4.3</v>
      </c>
      <c r="H19" s="84">
        <v>4.3</v>
      </c>
      <c r="I19" s="84">
        <v>4</v>
      </c>
      <c r="J19" s="84">
        <v>2.4690269682837274</v>
      </c>
      <c r="K19" s="84">
        <v>1.6241697772358312</v>
      </c>
      <c r="L19" s="84">
        <v>2.2972837242946258</v>
      </c>
      <c r="M19" s="84">
        <v>1.0759960360094034</v>
      </c>
      <c r="N19" s="84">
        <v>1.0924790828418882</v>
      </c>
      <c r="O19" s="84">
        <v>2.0097324130000001</v>
      </c>
      <c r="P19" s="84">
        <v>2.2705047938249212</v>
      </c>
      <c r="Q19" s="84">
        <v>2.4489452818717004</v>
      </c>
      <c r="R19" s="84">
        <v>2.1</v>
      </c>
      <c r="S19" s="84">
        <v>2.6</v>
      </c>
      <c r="T19" s="84">
        <v>1.1000000000000001</v>
      </c>
      <c r="U19" s="84">
        <v>3.1</v>
      </c>
      <c r="V19" s="84">
        <v>3.5</v>
      </c>
      <c r="W19" s="203">
        <v>4</v>
      </c>
    </row>
    <row r="20" spans="2:23" ht="15" customHeight="1" x14ac:dyDescent="0.2">
      <c r="B20" s="14" t="s">
        <v>54</v>
      </c>
      <c r="C20" s="84">
        <v>5.2</v>
      </c>
      <c r="D20" s="84">
        <v>2.6</v>
      </c>
      <c r="E20" s="84">
        <v>3.5</v>
      </c>
      <c r="F20" s="84">
        <v>3.6</v>
      </c>
      <c r="G20" s="84">
        <v>4.8</v>
      </c>
      <c r="H20" s="84">
        <v>5.3</v>
      </c>
      <c r="I20" s="84">
        <v>3.6</v>
      </c>
      <c r="J20" s="84">
        <v>5.1768741048525557</v>
      </c>
      <c r="K20" s="84">
        <v>2.6245285625268857</v>
      </c>
      <c r="L20" s="84">
        <v>3.2803212041565049</v>
      </c>
      <c r="M20" s="84">
        <v>2.5209116921527821</v>
      </c>
      <c r="N20" s="84">
        <v>2.3229204701189099</v>
      </c>
      <c r="O20" s="84">
        <v>2.2417447639999999</v>
      </c>
      <c r="P20" s="84">
        <v>3.2124329935474907</v>
      </c>
      <c r="Q20" s="84">
        <v>2.7404417036317246</v>
      </c>
      <c r="R20" s="84">
        <v>2.5</v>
      </c>
      <c r="S20" s="84">
        <v>1.7</v>
      </c>
      <c r="T20" s="84">
        <v>2.4</v>
      </c>
      <c r="U20" s="84">
        <v>2.4</v>
      </c>
      <c r="V20" s="84">
        <v>4</v>
      </c>
      <c r="W20" s="203">
        <v>4.7</v>
      </c>
    </row>
    <row r="21" spans="2:23" ht="15" customHeight="1" x14ac:dyDescent="0.2">
      <c r="B21" s="19" t="s">
        <v>55</v>
      </c>
      <c r="C21" s="84"/>
      <c r="D21" s="84"/>
      <c r="E21" s="84"/>
      <c r="F21" s="84"/>
      <c r="G21" s="84"/>
      <c r="H21" s="84">
        <v>5</v>
      </c>
      <c r="I21" s="84">
        <v>3.2</v>
      </c>
      <c r="J21" s="84">
        <v>6.0373305039405629</v>
      </c>
      <c r="K21" s="84">
        <v>3.3190549134026441</v>
      </c>
      <c r="L21" s="84">
        <v>3.2392501301144216</v>
      </c>
      <c r="M21" s="84">
        <v>2.2785277504923687</v>
      </c>
      <c r="N21" s="84">
        <v>2.3482752683925683</v>
      </c>
      <c r="O21" s="84">
        <v>2.0849522349999998</v>
      </c>
      <c r="P21" s="84">
        <v>3.4212754268794456</v>
      </c>
      <c r="Q21" s="84">
        <v>2.4630932469330591</v>
      </c>
      <c r="R21" s="84">
        <v>3.9</v>
      </c>
      <c r="S21" s="84">
        <v>1.7</v>
      </c>
      <c r="T21" s="84">
        <v>1.7</v>
      </c>
      <c r="U21" s="84">
        <v>2.7</v>
      </c>
      <c r="V21" s="84">
        <v>4.2</v>
      </c>
      <c r="W21" s="203">
        <v>3.7</v>
      </c>
    </row>
    <row r="22" spans="2:23" ht="15" customHeight="1" x14ac:dyDescent="0.2">
      <c r="B22" s="19" t="s">
        <v>56</v>
      </c>
      <c r="C22" s="84"/>
      <c r="D22" s="84"/>
      <c r="E22" s="84"/>
      <c r="F22" s="84"/>
      <c r="G22" s="84"/>
      <c r="H22" s="84">
        <v>5.4</v>
      </c>
      <c r="I22" s="84">
        <v>3.8</v>
      </c>
      <c r="J22" s="84">
        <v>4.7816061880431144</v>
      </c>
      <c r="K22" s="84">
        <v>2.1475376153424564</v>
      </c>
      <c r="L22" s="84">
        <v>3.3318507871663594</v>
      </c>
      <c r="M22" s="84">
        <v>2.673986477765748</v>
      </c>
      <c r="N22" s="84">
        <v>2.3252249027690794</v>
      </c>
      <c r="O22" s="84">
        <v>2.273315765</v>
      </c>
      <c r="P22" s="84">
        <v>3.104288264512804</v>
      </c>
      <c r="Q22" s="84">
        <v>2.8805581895272168</v>
      </c>
      <c r="R22" s="84">
        <v>2.1</v>
      </c>
      <c r="S22" s="84">
        <v>1.7</v>
      </c>
      <c r="T22" s="84">
        <v>2.7</v>
      </c>
      <c r="U22" s="84">
        <v>2.2000000000000002</v>
      </c>
      <c r="V22" s="84">
        <v>3.8</v>
      </c>
      <c r="W22" s="203">
        <v>5.2</v>
      </c>
    </row>
    <row r="23" spans="2:23" ht="15" customHeight="1" x14ac:dyDescent="0.2">
      <c r="B23" s="14" t="s">
        <v>57</v>
      </c>
      <c r="C23" s="84">
        <v>2.8</v>
      </c>
      <c r="D23" s="84">
        <v>3</v>
      </c>
      <c r="E23" s="84">
        <v>2.8</v>
      </c>
      <c r="F23" s="84">
        <v>3.1</v>
      </c>
      <c r="G23" s="84">
        <v>3.6</v>
      </c>
      <c r="H23" s="84">
        <v>3.5</v>
      </c>
      <c r="I23" s="84">
        <v>3.1</v>
      </c>
      <c r="J23" s="84">
        <v>1.5037687530248767</v>
      </c>
      <c r="K23" s="84">
        <v>1.3714242470713285</v>
      </c>
      <c r="L23" s="84">
        <v>3.280370687875267</v>
      </c>
      <c r="M23" s="84">
        <v>2.7155089288093173</v>
      </c>
      <c r="N23" s="84">
        <v>1.0654528823913907</v>
      </c>
      <c r="O23" s="84">
        <v>1.6764803349999999</v>
      </c>
      <c r="P23" s="84">
        <v>2.0682443761104894</v>
      </c>
      <c r="Q23" s="84">
        <v>2.6671079938594389</v>
      </c>
      <c r="R23" s="84">
        <v>1.9</v>
      </c>
      <c r="S23" s="84">
        <v>2.9</v>
      </c>
      <c r="T23" s="84">
        <v>1.2</v>
      </c>
      <c r="U23" s="84">
        <v>2.9</v>
      </c>
      <c r="V23" s="84">
        <v>5.5</v>
      </c>
      <c r="W23" s="203">
        <v>3.5</v>
      </c>
    </row>
    <row r="24" spans="2:23" ht="15" customHeight="1" x14ac:dyDescent="0.2">
      <c r="B24" s="14" t="s">
        <v>58</v>
      </c>
      <c r="C24" s="84">
        <v>3.7</v>
      </c>
      <c r="D24" s="84">
        <v>3.8</v>
      </c>
      <c r="E24" s="84">
        <v>3.6</v>
      </c>
      <c r="F24" s="84">
        <v>5.2</v>
      </c>
      <c r="G24" s="84">
        <v>6.7</v>
      </c>
      <c r="H24" s="84">
        <v>5.5</v>
      </c>
      <c r="I24" s="84">
        <v>4.2</v>
      </c>
      <c r="J24" s="84">
        <v>4.2369623082376284</v>
      </c>
      <c r="K24" s="84">
        <v>2.2002556163222402</v>
      </c>
      <c r="L24" s="84">
        <v>2.8232377331701941</v>
      </c>
      <c r="M24" s="84">
        <v>1.9546338732842288</v>
      </c>
      <c r="N24" s="84">
        <v>2.6887883598525089</v>
      </c>
      <c r="O24" s="84">
        <v>2.6145072840000001</v>
      </c>
      <c r="P24" s="84">
        <v>4.099043684518799</v>
      </c>
      <c r="Q24" s="84">
        <v>1.6317334131667502</v>
      </c>
      <c r="R24" s="84">
        <v>2.1</v>
      </c>
      <c r="S24" s="84">
        <v>3.1</v>
      </c>
      <c r="T24" s="84">
        <v>2</v>
      </c>
      <c r="U24" s="84">
        <v>4</v>
      </c>
      <c r="V24" s="84">
        <v>5.9</v>
      </c>
      <c r="W24" s="203">
        <v>5</v>
      </c>
    </row>
    <row r="25" spans="2:23" ht="15" customHeight="1" x14ac:dyDescent="0.2">
      <c r="B25" s="19" t="s">
        <v>59</v>
      </c>
      <c r="C25" s="84"/>
      <c r="D25" s="84"/>
      <c r="E25" s="84"/>
      <c r="F25" s="84"/>
      <c r="G25" s="84"/>
      <c r="H25" s="84">
        <v>5.9</v>
      </c>
      <c r="I25" s="84">
        <v>4.2</v>
      </c>
      <c r="J25" s="84">
        <v>4.0662417961828003</v>
      </c>
      <c r="K25" s="84">
        <v>1.2786315453188186</v>
      </c>
      <c r="L25" s="84">
        <v>2.421333869386272</v>
      </c>
      <c r="M25" s="84">
        <v>1.2331623992150593</v>
      </c>
      <c r="N25" s="84">
        <v>3.0600850167231783</v>
      </c>
      <c r="O25" s="84">
        <v>2.8699588600000001</v>
      </c>
      <c r="P25" s="84">
        <v>5.269804402148984</v>
      </c>
      <c r="Q25" s="84">
        <v>0.84052409259202532</v>
      </c>
      <c r="R25" s="84">
        <v>1.9</v>
      </c>
      <c r="S25" s="84">
        <v>3.2</v>
      </c>
      <c r="T25" s="84">
        <v>1.9</v>
      </c>
      <c r="U25" s="84">
        <v>4.5</v>
      </c>
      <c r="V25" s="84">
        <v>6.6</v>
      </c>
      <c r="W25" s="203">
        <v>5</v>
      </c>
    </row>
    <row r="26" spans="2:23" ht="15" customHeight="1" x14ac:dyDescent="0.2">
      <c r="B26" s="19" t="s">
        <v>60</v>
      </c>
      <c r="C26" s="84"/>
      <c r="D26" s="84"/>
      <c r="E26" s="84"/>
      <c r="F26" s="84"/>
      <c r="G26" s="84"/>
      <c r="H26" s="84">
        <v>2.1</v>
      </c>
      <c r="I26" s="84">
        <v>3.5</v>
      </c>
      <c r="J26" s="84">
        <v>5.698682927579382</v>
      </c>
      <c r="K26" s="84">
        <v>3.1852785608716001</v>
      </c>
      <c r="L26" s="84">
        <v>2.387640026397154</v>
      </c>
      <c r="M26" s="84">
        <v>2.0438960063810847</v>
      </c>
      <c r="N26" s="84">
        <v>2.395163475766382</v>
      </c>
      <c r="O26" s="84">
        <v>1.224394226</v>
      </c>
      <c r="P26" s="84">
        <v>1.8289569343769394</v>
      </c>
      <c r="Q26" s="84">
        <v>2.7549721074093267</v>
      </c>
      <c r="R26" s="84">
        <v>2</v>
      </c>
      <c r="S26" s="84">
        <v>2.4</v>
      </c>
      <c r="T26" s="84">
        <v>2.8</v>
      </c>
      <c r="U26" s="84">
        <v>2.7</v>
      </c>
      <c r="V26" s="84">
        <v>4</v>
      </c>
      <c r="W26" s="203">
        <v>5</v>
      </c>
    </row>
    <row r="27" spans="2:23" ht="15" customHeight="1" x14ac:dyDescent="0.2">
      <c r="B27" s="18" t="s">
        <v>23</v>
      </c>
      <c r="C27" s="84">
        <v>3.3</v>
      </c>
      <c r="D27" s="84">
        <v>2.2999999999999998</v>
      </c>
      <c r="E27" s="84">
        <v>3.8</v>
      </c>
      <c r="F27" s="84">
        <v>4.7</v>
      </c>
      <c r="G27" s="84">
        <v>4.5999999999999996</v>
      </c>
      <c r="H27" s="84">
        <v>4</v>
      </c>
      <c r="I27" s="84">
        <v>1.8</v>
      </c>
      <c r="J27" s="84">
        <v>1.0737532410668194</v>
      </c>
      <c r="K27" s="84">
        <v>0.28549939750738618</v>
      </c>
      <c r="L27" s="84">
        <v>1.1585202753746033</v>
      </c>
      <c r="M27" s="84">
        <v>1.333341896826026</v>
      </c>
      <c r="N27" s="84">
        <v>1.2623993110947165</v>
      </c>
      <c r="O27" s="84">
        <v>1.9829542950000001</v>
      </c>
      <c r="P27" s="84">
        <v>2.2978474472737922</v>
      </c>
      <c r="Q27" s="84">
        <v>2.9068706896496832</v>
      </c>
      <c r="R27" s="84">
        <v>2.7</v>
      </c>
      <c r="S27" s="84">
        <v>2.2000000000000002</v>
      </c>
      <c r="T27" s="84">
        <v>2</v>
      </c>
      <c r="U27" s="84">
        <v>3.5</v>
      </c>
      <c r="V27" s="84">
        <v>3.9</v>
      </c>
      <c r="W27" s="203">
        <v>4</v>
      </c>
    </row>
    <row r="28" spans="2:23" ht="15" customHeight="1" x14ac:dyDescent="0.2">
      <c r="B28" s="151" t="s">
        <v>102</v>
      </c>
      <c r="C28" s="84"/>
      <c r="D28" s="84"/>
      <c r="E28" s="84"/>
      <c r="F28" s="84"/>
      <c r="G28" s="84"/>
      <c r="H28" s="84">
        <v>3.8</v>
      </c>
      <c r="I28" s="84">
        <v>1.4</v>
      </c>
      <c r="J28" s="84">
        <v>0.77584330611401076</v>
      </c>
      <c r="K28" s="84">
        <v>0.24736060011144775</v>
      </c>
      <c r="L28" s="84">
        <v>1.1585202753746033</v>
      </c>
      <c r="M28" s="84">
        <v>1.3621533801385803</v>
      </c>
      <c r="N28" s="84">
        <v>1.4284989005543109</v>
      </c>
      <c r="O28" s="84">
        <v>1.976390163</v>
      </c>
      <c r="P28" s="84">
        <v>2.207593882668867</v>
      </c>
      <c r="Q28" s="84">
        <v>2.9374355806714254</v>
      </c>
      <c r="R28" s="84">
        <v>2.6</v>
      </c>
      <c r="S28" s="84">
        <v>2.2000000000000002</v>
      </c>
      <c r="T28" s="84">
        <v>2</v>
      </c>
      <c r="U28" s="84">
        <v>3.3</v>
      </c>
      <c r="V28" s="84">
        <v>3.8</v>
      </c>
      <c r="W28" s="203">
        <v>3.9</v>
      </c>
    </row>
    <row r="29" spans="2:23" ht="15" customHeight="1" x14ac:dyDescent="0.2">
      <c r="B29" s="14" t="s">
        <v>61</v>
      </c>
      <c r="C29" s="84"/>
      <c r="D29" s="84"/>
      <c r="E29" s="84"/>
      <c r="F29" s="84"/>
      <c r="G29" s="84"/>
      <c r="H29" s="84">
        <v>4.7</v>
      </c>
      <c r="I29" s="84">
        <v>2.6</v>
      </c>
      <c r="J29" s="84">
        <v>1.814133907390747</v>
      </c>
      <c r="K29" s="84">
        <v>0.42690720176958696</v>
      </c>
      <c r="L29" s="84">
        <v>1.1643486149598226</v>
      </c>
      <c r="M29" s="84">
        <v>1.1650270877689681</v>
      </c>
      <c r="N29" s="84">
        <v>1.2378700481391891</v>
      </c>
      <c r="O29" s="84">
        <v>2.0315890059999999</v>
      </c>
      <c r="P29" s="84">
        <v>2.4512010419629684</v>
      </c>
      <c r="Q29" s="84">
        <v>2.8635142114370238</v>
      </c>
      <c r="R29" s="84">
        <v>3.1</v>
      </c>
      <c r="S29" s="84">
        <v>2.1</v>
      </c>
      <c r="T29" s="84">
        <v>1.7</v>
      </c>
      <c r="U29" s="84">
        <v>3.8</v>
      </c>
      <c r="V29" s="84">
        <v>4.2</v>
      </c>
      <c r="W29" s="203">
        <v>4.2</v>
      </c>
    </row>
    <row r="30" spans="2:23" ht="15" customHeight="1" x14ac:dyDescent="0.2">
      <c r="B30" s="18" t="s">
        <v>24</v>
      </c>
      <c r="C30" s="84">
        <v>3.2</v>
      </c>
      <c r="D30" s="84">
        <v>2.7</v>
      </c>
      <c r="E30" s="84">
        <v>3.7</v>
      </c>
      <c r="F30" s="84">
        <v>3.3</v>
      </c>
      <c r="G30" s="84">
        <v>3.2</v>
      </c>
      <c r="H30" s="84">
        <v>4.7</v>
      </c>
      <c r="I30" s="84">
        <v>2.6</v>
      </c>
      <c r="J30" s="84">
        <v>2.9282968336230764</v>
      </c>
      <c r="K30" s="84">
        <v>0.93886201668718483</v>
      </c>
      <c r="L30" s="84">
        <v>1.8357201295568539</v>
      </c>
      <c r="M30" s="84">
        <v>1.3173345232877112</v>
      </c>
      <c r="N30" s="84">
        <v>1.0007028106219482</v>
      </c>
      <c r="O30" s="84">
        <v>1.960017189</v>
      </c>
      <c r="P30" s="84">
        <v>2.0023576471078952</v>
      </c>
      <c r="Q30" s="84">
        <v>2.0179816026728603</v>
      </c>
      <c r="R30" s="84">
        <v>2.1</v>
      </c>
      <c r="S30" s="84">
        <v>2.5</v>
      </c>
      <c r="T30" s="84">
        <v>2.1</v>
      </c>
      <c r="U30" s="84">
        <v>2.5</v>
      </c>
      <c r="V30" s="84">
        <v>3.9</v>
      </c>
      <c r="W30" s="203">
        <v>4</v>
      </c>
    </row>
    <row r="31" spans="2:23" ht="15" customHeight="1" x14ac:dyDescent="0.2">
      <c r="B31" s="14" t="s">
        <v>62</v>
      </c>
      <c r="C31" s="84"/>
      <c r="D31" s="84"/>
      <c r="E31" s="84"/>
      <c r="F31" s="84"/>
      <c r="G31" s="84"/>
      <c r="H31" s="84">
        <v>4.3</v>
      </c>
      <c r="I31" s="84">
        <v>2.9</v>
      </c>
      <c r="J31" s="84">
        <v>2.0596610280379255</v>
      </c>
      <c r="K31" s="84">
        <v>1.2154491248975603</v>
      </c>
      <c r="L31" s="84">
        <v>1.7672117753297472</v>
      </c>
      <c r="M31" s="84">
        <v>1.455132774479504</v>
      </c>
      <c r="N31" s="84">
        <v>1.645376224630432</v>
      </c>
      <c r="O31" s="84">
        <v>0.75635058899999996</v>
      </c>
      <c r="P31" s="84">
        <v>2.4646147204681523</v>
      </c>
      <c r="Q31" s="84">
        <v>1.2510736695871363</v>
      </c>
      <c r="R31" s="84">
        <v>2.2000000000000002</v>
      </c>
      <c r="S31" s="84">
        <v>2.2999999999999998</v>
      </c>
      <c r="T31" s="84">
        <v>2.1</v>
      </c>
      <c r="U31" s="84">
        <v>2.7</v>
      </c>
      <c r="V31" s="84">
        <v>3.8</v>
      </c>
      <c r="W31" s="203">
        <v>3.8</v>
      </c>
    </row>
    <row r="32" spans="2:23" ht="15" customHeight="1" x14ac:dyDescent="0.2">
      <c r="B32" s="14" t="s">
        <v>63</v>
      </c>
      <c r="C32" s="84">
        <v>3.2</v>
      </c>
      <c r="D32" s="84">
        <v>3.1</v>
      </c>
      <c r="E32" s="84">
        <v>3.5</v>
      </c>
      <c r="F32" s="84">
        <v>3</v>
      </c>
      <c r="G32" s="84">
        <v>2.5</v>
      </c>
      <c r="H32" s="84">
        <v>4.7</v>
      </c>
      <c r="I32" s="84">
        <v>2.6</v>
      </c>
      <c r="J32" s="84">
        <v>3.9757115755401724</v>
      </c>
      <c r="K32" s="84">
        <v>1.6559918304087782</v>
      </c>
      <c r="L32" s="84">
        <v>2.187269190266468</v>
      </c>
      <c r="M32" s="84">
        <v>1.1214388314160413</v>
      </c>
      <c r="N32" s="84">
        <v>1.0759529659479581</v>
      </c>
      <c r="O32" s="84">
        <v>2.3889074360000002</v>
      </c>
      <c r="P32" s="84">
        <v>1.5289311966522521</v>
      </c>
      <c r="Q32" s="84">
        <v>1.8437791361547056</v>
      </c>
      <c r="R32" s="84">
        <v>2.1</v>
      </c>
      <c r="S32" s="84">
        <v>3.2</v>
      </c>
      <c r="T32" s="84">
        <v>1.8</v>
      </c>
      <c r="U32" s="84">
        <v>2.5</v>
      </c>
      <c r="V32" s="84">
        <v>3.6</v>
      </c>
      <c r="W32" s="203">
        <v>4.3</v>
      </c>
    </row>
    <row r="33" spans="2:23" ht="15" customHeight="1" x14ac:dyDescent="0.2">
      <c r="B33" s="19" t="s">
        <v>64</v>
      </c>
      <c r="C33" s="84"/>
      <c r="D33" s="84"/>
      <c r="E33" s="84"/>
      <c r="F33" s="84"/>
      <c r="G33" s="84"/>
      <c r="H33" s="84">
        <v>4.3</v>
      </c>
      <c r="I33" s="84">
        <v>2.2999999999999998</v>
      </c>
      <c r="J33" s="84">
        <v>5.741931231214755</v>
      </c>
      <c r="K33" s="84">
        <v>2.7592703800044882</v>
      </c>
      <c r="L33" s="84">
        <v>1.6638954382555822</v>
      </c>
      <c r="M33" s="84">
        <v>1.0679432984144539</v>
      </c>
      <c r="N33" s="84">
        <v>1.1586553243891105</v>
      </c>
      <c r="O33" s="84">
        <v>1.852076762</v>
      </c>
      <c r="P33" s="84">
        <v>1.3271211800519553</v>
      </c>
      <c r="Q33" s="84">
        <v>1.3042902931796851</v>
      </c>
      <c r="R33" s="84">
        <v>1.7</v>
      </c>
      <c r="S33" s="84">
        <v>2.6</v>
      </c>
      <c r="T33" s="84">
        <v>2</v>
      </c>
      <c r="U33" s="84">
        <v>2.1</v>
      </c>
      <c r="V33" s="84">
        <v>4.0999999999999996</v>
      </c>
      <c r="W33" s="203">
        <v>3.7</v>
      </c>
    </row>
    <row r="34" spans="2:23" ht="15" customHeight="1" x14ac:dyDescent="0.2">
      <c r="B34" s="19" t="s">
        <v>65</v>
      </c>
      <c r="C34" s="84"/>
      <c r="D34" s="84"/>
      <c r="E34" s="84"/>
      <c r="F34" s="84"/>
      <c r="G34" s="84"/>
      <c r="H34" s="84">
        <v>4.5</v>
      </c>
      <c r="I34" s="84">
        <v>2</v>
      </c>
      <c r="J34" s="84">
        <v>2.5107052949901494</v>
      </c>
      <c r="K34" s="84">
        <v>1.2862089687807299</v>
      </c>
      <c r="L34" s="84">
        <v>2.3513940527201513</v>
      </c>
      <c r="M34" s="84">
        <v>0.70935779541075639</v>
      </c>
      <c r="N34" s="84">
        <v>0.80608374287604978</v>
      </c>
      <c r="O34" s="84">
        <v>2.950942059</v>
      </c>
      <c r="P34" s="84">
        <v>1.0848133406618603</v>
      </c>
      <c r="Q34" s="84">
        <v>2.8114757067024576</v>
      </c>
      <c r="R34" s="84">
        <v>1.8</v>
      </c>
      <c r="S34" s="84">
        <v>4.4000000000000004</v>
      </c>
      <c r="T34" s="84">
        <v>1.2</v>
      </c>
      <c r="U34" s="84">
        <v>2.1</v>
      </c>
      <c r="V34" s="84">
        <v>4.0999999999999996</v>
      </c>
      <c r="W34" s="203">
        <v>3.6</v>
      </c>
    </row>
    <row r="35" spans="2:23" ht="15" customHeight="1" x14ac:dyDescent="0.2">
      <c r="B35" s="19" t="s">
        <v>66</v>
      </c>
      <c r="C35" s="84"/>
      <c r="D35" s="84"/>
      <c r="E35" s="84"/>
      <c r="F35" s="84"/>
      <c r="G35" s="84"/>
      <c r="H35" s="84">
        <v>4.9000000000000004</v>
      </c>
      <c r="I35" s="84">
        <v>3.2</v>
      </c>
      <c r="J35" s="84">
        <v>4.0732329255021948</v>
      </c>
      <c r="K35" s="84">
        <v>0.87422705459284156</v>
      </c>
      <c r="L35" s="84">
        <v>2.3644751155398338</v>
      </c>
      <c r="M35" s="84">
        <v>1.6680411495058469</v>
      </c>
      <c r="N35" s="84">
        <v>1.4087936481501275</v>
      </c>
      <c r="O35" s="84">
        <v>2.1884475139999999</v>
      </c>
      <c r="P35" s="84">
        <v>2.5488131622054397</v>
      </c>
      <c r="Q35" s="84">
        <v>1.7385338945779669</v>
      </c>
      <c r="R35" s="84">
        <v>3</v>
      </c>
      <c r="S35" s="84">
        <v>2.7</v>
      </c>
      <c r="T35" s="84">
        <v>2.1</v>
      </c>
      <c r="U35" s="84">
        <v>3.2</v>
      </c>
      <c r="V35" s="84">
        <v>2.8</v>
      </c>
      <c r="W35" s="203">
        <v>5.4</v>
      </c>
    </row>
    <row r="36" spans="2:23" ht="15" customHeight="1" x14ac:dyDescent="0.2">
      <c r="B36" s="14" t="s">
        <v>67</v>
      </c>
      <c r="C36" s="84">
        <v>2.5</v>
      </c>
      <c r="D36" s="84">
        <v>2.9</v>
      </c>
      <c r="E36" s="84">
        <v>3.9</v>
      </c>
      <c r="F36" s="84">
        <v>3.4</v>
      </c>
      <c r="G36" s="84">
        <v>4.4000000000000004</v>
      </c>
      <c r="H36" s="84">
        <v>4.0999999999999996</v>
      </c>
      <c r="I36" s="84">
        <v>2.8</v>
      </c>
      <c r="J36" s="84">
        <v>2.8087610020075506</v>
      </c>
      <c r="K36" s="84">
        <v>0.23165879667594397</v>
      </c>
      <c r="L36" s="84">
        <v>1.4080598883354456</v>
      </c>
      <c r="M36" s="84">
        <v>1.1273367566228143</v>
      </c>
      <c r="N36" s="84">
        <v>0.54844965512374411</v>
      </c>
      <c r="O36" s="84">
        <v>1.951760234</v>
      </c>
      <c r="P36" s="84">
        <v>1.3700426334476803</v>
      </c>
      <c r="Q36" s="84">
        <v>1.3578450365954822</v>
      </c>
      <c r="R36" s="84">
        <v>2.7</v>
      </c>
      <c r="S36" s="84">
        <v>2.4</v>
      </c>
      <c r="T36" s="84">
        <v>1.6</v>
      </c>
      <c r="U36" s="84">
        <v>3.1</v>
      </c>
      <c r="V36" s="84">
        <v>3.3</v>
      </c>
      <c r="W36" s="203">
        <v>3.6</v>
      </c>
    </row>
    <row r="37" spans="2:23" ht="15" customHeight="1" x14ac:dyDescent="0.2">
      <c r="B37" s="19" t="s">
        <v>68</v>
      </c>
      <c r="C37" s="84"/>
      <c r="D37" s="84"/>
      <c r="E37" s="84"/>
      <c r="F37" s="84"/>
      <c r="G37" s="84"/>
      <c r="H37" s="84">
        <v>4.3</v>
      </c>
      <c r="I37" s="84">
        <v>2.8</v>
      </c>
      <c r="J37" s="84">
        <v>2.7564632365241799</v>
      </c>
      <c r="K37" s="84">
        <v>0.50258560606025082</v>
      </c>
      <c r="L37" s="84">
        <v>2.3420310021029613</v>
      </c>
      <c r="M37" s="84">
        <v>1.1892244736835196</v>
      </c>
      <c r="N37" s="84">
        <v>0.4862335981625312</v>
      </c>
      <c r="O37" s="84">
        <v>1.9722760349999999</v>
      </c>
      <c r="P37" s="84">
        <v>1.4657161115964694</v>
      </c>
      <c r="Q37" s="84">
        <v>0.97792879502370067</v>
      </c>
      <c r="R37" s="84">
        <v>3.1</v>
      </c>
      <c r="S37" s="84">
        <v>2.4</v>
      </c>
      <c r="T37" s="84">
        <v>0.3</v>
      </c>
      <c r="U37" s="84">
        <v>3.7</v>
      </c>
      <c r="V37" s="84">
        <v>2.8</v>
      </c>
      <c r="W37" s="203">
        <v>3.2</v>
      </c>
    </row>
    <row r="38" spans="2:23" ht="15" customHeight="1" x14ac:dyDescent="0.2">
      <c r="B38" s="19" t="s">
        <v>69</v>
      </c>
      <c r="C38" s="84"/>
      <c r="D38" s="84"/>
      <c r="E38" s="84"/>
      <c r="F38" s="84"/>
      <c r="G38" s="84"/>
      <c r="H38" s="84">
        <v>3.2</v>
      </c>
      <c r="I38" s="84">
        <v>3</v>
      </c>
      <c r="J38" s="84">
        <v>2.5363587298789958</v>
      </c>
      <c r="K38" s="84">
        <v>0.17210753830192579</v>
      </c>
      <c r="L38" s="84">
        <v>0.94322239833690824</v>
      </c>
      <c r="M38" s="84">
        <v>0.7680621100570868</v>
      </c>
      <c r="N38" s="84">
        <v>0.30211483634270209</v>
      </c>
      <c r="O38" s="84">
        <v>1.4463931560000001</v>
      </c>
      <c r="P38" s="84">
        <v>0.85859082249131935</v>
      </c>
      <c r="Q38" s="84">
        <v>1.7064434806424624</v>
      </c>
      <c r="R38" s="84">
        <v>2.1</v>
      </c>
      <c r="S38" s="84">
        <v>2.2999999999999998</v>
      </c>
      <c r="T38" s="84">
        <v>2.9</v>
      </c>
      <c r="U38" s="84">
        <v>2.5</v>
      </c>
      <c r="V38" s="84">
        <v>3.4</v>
      </c>
      <c r="W38" s="203">
        <v>4.2</v>
      </c>
    </row>
    <row r="39" spans="2:23" ht="15" customHeight="1" x14ac:dyDescent="0.2">
      <c r="B39" s="14" t="s">
        <v>70</v>
      </c>
      <c r="C39" s="84">
        <v>2.9</v>
      </c>
      <c r="D39" s="84">
        <v>3.8</v>
      </c>
      <c r="E39" s="84">
        <v>4</v>
      </c>
      <c r="F39" s="84">
        <v>3.3</v>
      </c>
      <c r="G39" s="84">
        <v>3</v>
      </c>
      <c r="H39" s="84">
        <v>3</v>
      </c>
      <c r="I39" s="84">
        <v>4.3</v>
      </c>
      <c r="J39" s="84">
        <v>0.76438383228187734</v>
      </c>
      <c r="K39" s="84">
        <v>2.4849568503857911</v>
      </c>
      <c r="L39" s="84">
        <v>2.5659919363720975</v>
      </c>
      <c r="M39" s="84">
        <v>0.72711528378677293</v>
      </c>
      <c r="N39" s="84">
        <v>0.89214068209849728</v>
      </c>
      <c r="O39" s="84">
        <v>1.21112489</v>
      </c>
      <c r="P39" s="84">
        <v>1.0721549221431674</v>
      </c>
      <c r="Q39" s="84">
        <v>1.6169601237919471</v>
      </c>
      <c r="R39" s="84">
        <v>1.8</v>
      </c>
      <c r="S39" s="84">
        <v>1.6</v>
      </c>
      <c r="T39" s="84">
        <v>3.1</v>
      </c>
      <c r="U39" s="84">
        <v>2.4</v>
      </c>
      <c r="V39" s="84">
        <v>2.5</v>
      </c>
      <c r="W39" s="203">
        <v>3.4</v>
      </c>
    </row>
    <row r="40" spans="2:23" ht="15" customHeight="1" x14ac:dyDescent="0.2">
      <c r="B40" s="14" t="s">
        <v>71</v>
      </c>
      <c r="C40" s="84">
        <v>3.3</v>
      </c>
      <c r="D40" s="84">
        <v>2.4</v>
      </c>
      <c r="E40" s="84">
        <v>3.7</v>
      </c>
      <c r="F40" s="84">
        <v>2.9</v>
      </c>
      <c r="G40" s="84">
        <v>3.3</v>
      </c>
      <c r="H40" s="84">
        <v>4.5999999999999996</v>
      </c>
      <c r="I40" s="84">
        <v>2.4</v>
      </c>
      <c r="J40" s="84">
        <v>3.1905250873982958</v>
      </c>
      <c r="K40" s="84">
        <v>1.3157311281267559</v>
      </c>
      <c r="L40" s="84">
        <v>1.5926083984321091</v>
      </c>
      <c r="M40" s="84">
        <v>1.0371425262871325</v>
      </c>
      <c r="N40" s="84">
        <v>1.6282163342119715</v>
      </c>
      <c r="O40" s="84">
        <v>1.541242987</v>
      </c>
      <c r="P40" s="84">
        <v>2.7526449303635516</v>
      </c>
      <c r="Q40" s="84">
        <v>2.2358638244317435</v>
      </c>
      <c r="R40" s="84">
        <v>1.7</v>
      </c>
      <c r="S40" s="84">
        <v>2.5</v>
      </c>
      <c r="T40" s="84">
        <v>3.4</v>
      </c>
      <c r="U40" s="84">
        <v>2.7</v>
      </c>
      <c r="V40" s="84">
        <v>4.5</v>
      </c>
      <c r="W40" s="203">
        <v>4</v>
      </c>
    </row>
    <row r="41" spans="2:23" ht="15" customHeight="1" x14ac:dyDescent="0.2">
      <c r="B41" s="19" t="s">
        <v>72</v>
      </c>
      <c r="C41" s="84"/>
      <c r="D41" s="84"/>
      <c r="E41" s="84"/>
      <c r="F41" s="84"/>
      <c r="G41" s="84"/>
      <c r="H41" s="84">
        <v>5.9</v>
      </c>
      <c r="I41" s="84">
        <v>2.7</v>
      </c>
      <c r="J41" s="84">
        <v>3.968260188508915</v>
      </c>
      <c r="K41" s="84">
        <v>2.0324940496467199</v>
      </c>
      <c r="L41" s="84">
        <v>2.1515676114386602</v>
      </c>
      <c r="M41" s="84">
        <v>1.0267000699088469</v>
      </c>
      <c r="N41" s="84">
        <v>1.485500265604391</v>
      </c>
      <c r="O41" s="84">
        <v>1.3474363949999999</v>
      </c>
      <c r="P41" s="84">
        <v>3.2745001678669805</v>
      </c>
      <c r="Q41" s="84">
        <v>2.3821533577277143</v>
      </c>
      <c r="R41" s="84">
        <v>2.2000000000000002</v>
      </c>
      <c r="S41" s="84">
        <v>3.7</v>
      </c>
      <c r="T41" s="84">
        <v>2.2999999999999998</v>
      </c>
      <c r="U41" s="84">
        <v>2.8</v>
      </c>
      <c r="V41" s="84">
        <v>4.3</v>
      </c>
      <c r="W41" s="203">
        <v>4.7</v>
      </c>
    </row>
    <row r="42" spans="2:23" ht="15" customHeight="1" x14ac:dyDescent="0.2">
      <c r="B42" s="19" t="s">
        <v>73</v>
      </c>
      <c r="C42" s="84"/>
      <c r="D42" s="84"/>
      <c r="E42" s="84"/>
      <c r="F42" s="84"/>
      <c r="G42" s="84"/>
      <c r="H42" s="84">
        <v>-1.2</v>
      </c>
      <c r="I42" s="84">
        <v>0.8</v>
      </c>
      <c r="J42" s="84">
        <v>2.3783899183082089</v>
      </c>
      <c r="K42" s="84">
        <v>2.3269049332922842</v>
      </c>
      <c r="L42" s="84">
        <v>7.6025361348417905E-2</v>
      </c>
      <c r="M42" s="84">
        <v>0.97112651378445158</v>
      </c>
      <c r="N42" s="84">
        <v>0.62612234752682494</v>
      </c>
      <c r="O42" s="84">
        <v>1.3293468740000001</v>
      </c>
      <c r="P42" s="84">
        <v>2.4899815313548914</v>
      </c>
      <c r="Q42" s="84">
        <v>2.5346486069905949</v>
      </c>
      <c r="R42" s="84">
        <v>1.8</v>
      </c>
      <c r="S42" s="84">
        <v>2</v>
      </c>
      <c r="T42" s="84">
        <v>2</v>
      </c>
      <c r="U42" s="84">
        <v>2.7</v>
      </c>
      <c r="V42" s="84">
        <v>4.2</v>
      </c>
      <c r="W42" s="203">
        <v>3.6</v>
      </c>
    </row>
    <row r="43" spans="2:23" ht="15" customHeight="1" x14ac:dyDescent="0.2">
      <c r="B43" s="19" t="s">
        <v>74</v>
      </c>
      <c r="C43" s="84"/>
      <c r="D43" s="84"/>
      <c r="E43" s="84"/>
      <c r="F43" s="84"/>
      <c r="G43" s="84"/>
      <c r="H43" s="84">
        <v>3.5</v>
      </c>
      <c r="I43" s="84">
        <v>2.6</v>
      </c>
      <c r="J43" s="84">
        <v>1.9330259971704546</v>
      </c>
      <c r="K43" s="84">
        <v>0.3546202234209419</v>
      </c>
      <c r="L43" s="84">
        <v>1.4307343649419622</v>
      </c>
      <c r="M43" s="84">
        <v>3.0319716977078559</v>
      </c>
      <c r="N43" s="84">
        <v>0.69235198115164043</v>
      </c>
      <c r="O43" s="84">
        <v>4.4334744080000004</v>
      </c>
      <c r="P43" s="84">
        <v>1.1262310092680834</v>
      </c>
      <c r="Q43" s="84">
        <v>0.9186231977113718</v>
      </c>
      <c r="R43" s="84">
        <v>0.4</v>
      </c>
      <c r="S43" s="84">
        <v>4.9000000000000004</v>
      </c>
      <c r="T43" s="84">
        <v>2.8</v>
      </c>
      <c r="U43" s="84">
        <v>2.8</v>
      </c>
      <c r="V43" s="84">
        <v>5.6</v>
      </c>
      <c r="W43" s="203">
        <v>3.5</v>
      </c>
    </row>
    <row r="44" spans="2:23" ht="15" customHeight="1" x14ac:dyDescent="0.2">
      <c r="B44" s="14" t="s">
        <v>75</v>
      </c>
      <c r="C44" s="84">
        <v>5.0999999999999996</v>
      </c>
      <c r="D44" s="84">
        <v>2.7</v>
      </c>
      <c r="E44" s="84">
        <v>3.9</v>
      </c>
      <c r="F44" s="84">
        <v>3.7</v>
      </c>
      <c r="G44" s="84">
        <v>3</v>
      </c>
      <c r="H44" s="84">
        <v>5.2</v>
      </c>
      <c r="I44" s="84">
        <v>2.6</v>
      </c>
      <c r="J44" s="84">
        <v>3.9919146376257375</v>
      </c>
      <c r="K44" s="84">
        <v>0.79676265132945112</v>
      </c>
      <c r="L44" s="84">
        <v>1.933961929159421</v>
      </c>
      <c r="M44" s="84">
        <v>1.7865563427707416</v>
      </c>
      <c r="N44" s="84">
        <v>1.1646894542246591</v>
      </c>
      <c r="O44" s="84">
        <v>2.2309612840000002</v>
      </c>
      <c r="P44" s="84">
        <v>2.5860069860371007</v>
      </c>
      <c r="Q44" s="84">
        <v>2.1921099082300284</v>
      </c>
      <c r="R44" s="84">
        <v>1.9</v>
      </c>
      <c r="S44" s="84">
        <v>2.2000000000000002</v>
      </c>
      <c r="T44" s="84">
        <v>2.2000000000000002</v>
      </c>
      <c r="U44" s="84">
        <v>1.8</v>
      </c>
      <c r="V44" s="84">
        <v>4.5</v>
      </c>
      <c r="W44" s="203">
        <v>5</v>
      </c>
    </row>
    <row r="45" spans="2:23" ht="15" customHeight="1" x14ac:dyDescent="0.2">
      <c r="B45" s="19" t="s">
        <v>76</v>
      </c>
      <c r="C45" s="84"/>
      <c r="D45" s="84"/>
      <c r="E45" s="84"/>
      <c r="F45" s="84"/>
      <c r="G45" s="84"/>
      <c r="H45" s="84">
        <v>7.9</v>
      </c>
      <c r="I45" s="84">
        <v>1.5</v>
      </c>
      <c r="J45" s="84">
        <v>3.3201261264988235</v>
      </c>
      <c r="K45" s="84">
        <v>2.5610022708946714</v>
      </c>
      <c r="L45" s="84">
        <v>2.8063700098336426</v>
      </c>
      <c r="M45" s="84">
        <v>2.3479165946786695</v>
      </c>
      <c r="N45" s="84">
        <v>2.881578322629974</v>
      </c>
      <c r="O45" s="84">
        <v>0.60868263199999995</v>
      </c>
      <c r="P45" s="84">
        <v>1.664745178344635</v>
      </c>
      <c r="Q45" s="84">
        <v>1.063698347512152</v>
      </c>
      <c r="R45" s="84">
        <v>1.8</v>
      </c>
      <c r="S45" s="84">
        <v>1.5</v>
      </c>
      <c r="T45" s="84">
        <v>0.6</v>
      </c>
      <c r="U45" s="84">
        <v>2.6</v>
      </c>
      <c r="V45" s="84">
        <v>2.8</v>
      </c>
      <c r="W45" s="203">
        <v>3.1</v>
      </c>
    </row>
    <row r="46" spans="2:23" ht="15" customHeight="1" x14ac:dyDescent="0.2">
      <c r="B46" s="19" t="s">
        <v>77</v>
      </c>
      <c r="C46" s="84"/>
      <c r="D46" s="84"/>
      <c r="E46" s="84"/>
      <c r="F46" s="84"/>
      <c r="G46" s="84"/>
      <c r="H46" s="84">
        <v>4.5</v>
      </c>
      <c r="I46" s="84">
        <v>1.7</v>
      </c>
      <c r="J46" s="84">
        <v>1.1053130719407904</v>
      </c>
      <c r="K46" s="84">
        <v>1.8385865761932345</v>
      </c>
      <c r="L46" s="84">
        <v>3.2160441351124622</v>
      </c>
      <c r="M46" s="84">
        <v>1.4254705634786831</v>
      </c>
      <c r="N46" s="84">
        <v>0.90372058025722413</v>
      </c>
      <c r="O46" s="84">
        <v>1.739915874</v>
      </c>
      <c r="P46" s="84">
        <v>1.3121990256940224</v>
      </c>
      <c r="Q46" s="84">
        <v>3.0608692867180913</v>
      </c>
      <c r="R46" s="84">
        <v>2.1</v>
      </c>
      <c r="S46" s="84">
        <v>2.2999999999999998</v>
      </c>
      <c r="T46" s="84">
        <v>2.7</v>
      </c>
      <c r="U46" s="84">
        <v>3.3</v>
      </c>
      <c r="V46" s="84">
        <v>3.5</v>
      </c>
      <c r="W46" s="203">
        <v>3.7</v>
      </c>
    </row>
    <row r="47" spans="2:23" ht="15" customHeight="1" x14ac:dyDescent="0.2">
      <c r="B47" s="19" t="s">
        <v>78</v>
      </c>
      <c r="C47" s="84"/>
      <c r="D47" s="84"/>
      <c r="E47" s="84"/>
      <c r="F47" s="84"/>
      <c r="G47" s="84"/>
      <c r="H47" s="84">
        <v>4.7</v>
      </c>
      <c r="I47" s="84">
        <v>2.9</v>
      </c>
      <c r="J47" s="84">
        <v>2.9453919667806692</v>
      </c>
      <c r="K47" s="84">
        <v>1.6948416059330882</v>
      </c>
      <c r="L47" s="84">
        <v>1.8092981357275935</v>
      </c>
      <c r="M47" s="84">
        <v>0.72807447895335797</v>
      </c>
      <c r="N47" s="84">
        <v>0.80082938847124507</v>
      </c>
      <c r="O47" s="84">
        <v>2.7854179120000002</v>
      </c>
      <c r="P47" s="84">
        <v>2.6337477591926679</v>
      </c>
      <c r="Q47" s="84">
        <v>0.17279667670537716</v>
      </c>
      <c r="R47" s="84">
        <v>2.6</v>
      </c>
      <c r="S47" s="84">
        <v>2.2000000000000002</v>
      </c>
      <c r="T47" s="84">
        <v>1.9</v>
      </c>
      <c r="U47" s="84">
        <v>1.8</v>
      </c>
      <c r="V47" s="84">
        <v>2.6</v>
      </c>
      <c r="W47" s="203">
        <v>5.2</v>
      </c>
    </row>
    <row r="48" spans="2:23" ht="15" customHeight="1" x14ac:dyDescent="0.2">
      <c r="B48" s="19" t="s">
        <v>79</v>
      </c>
      <c r="C48" s="84"/>
      <c r="D48" s="84"/>
      <c r="E48" s="84"/>
      <c r="F48" s="84"/>
      <c r="G48" s="84"/>
      <c r="H48" s="84">
        <v>3.3</v>
      </c>
      <c r="I48" s="84">
        <v>2.5</v>
      </c>
      <c r="J48" s="84">
        <v>2.6127660192999747</v>
      </c>
      <c r="K48" s="84">
        <v>2.6200118203277314</v>
      </c>
      <c r="L48" s="84">
        <v>2.2551207524718691</v>
      </c>
      <c r="M48" s="84">
        <v>1.4767658654122586</v>
      </c>
      <c r="N48" s="84">
        <v>1.3733838022592184</v>
      </c>
      <c r="O48" s="84">
        <v>2.3438333729999998</v>
      </c>
      <c r="P48" s="84">
        <v>3.1849887504547163</v>
      </c>
      <c r="Q48" s="84">
        <v>3.1138356624847248</v>
      </c>
      <c r="R48" s="84">
        <v>1.7</v>
      </c>
      <c r="S48" s="84">
        <v>2.6</v>
      </c>
      <c r="T48" s="84">
        <v>1.3</v>
      </c>
      <c r="U48" s="84">
        <v>1.7</v>
      </c>
      <c r="V48" s="84">
        <v>4.4000000000000004</v>
      </c>
      <c r="W48" s="203">
        <v>5.6</v>
      </c>
    </row>
    <row r="49" spans="2:28" ht="15" customHeight="1" x14ac:dyDescent="0.2">
      <c r="B49" s="19" t="s">
        <v>80</v>
      </c>
      <c r="C49" s="84"/>
      <c r="D49" s="84"/>
      <c r="E49" s="84"/>
      <c r="F49" s="84"/>
      <c r="G49" s="84"/>
      <c r="H49" s="84">
        <v>4.3</v>
      </c>
      <c r="I49" s="84">
        <v>2.2999999999999998</v>
      </c>
      <c r="J49" s="84">
        <v>-5.4088612029202274E-2</v>
      </c>
      <c r="K49" s="84">
        <v>0.77326354378756468</v>
      </c>
      <c r="L49" s="84">
        <v>2.3383828174730232</v>
      </c>
      <c r="M49" s="84">
        <v>2.6145074014899414</v>
      </c>
      <c r="N49" s="84">
        <v>1.3086239419067422</v>
      </c>
      <c r="O49" s="84">
        <v>2.1793641510000001</v>
      </c>
      <c r="P49" s="84">
        <v>1.250972249398876</v>
      </c>
      <c r="Q49" s="84">
        <v>0.9995023734737658</v>
      </c>
      <c r="R49" s="84">
        <v>1.9</v>
      </c>
      <c r="S49" s="84">
        <v>2.5</v>
      </c>
      <c r="T49" s="84">
        <v>-0.5</v>
      </c>
      <c r="U49" s="84">
        <v>2</v>
      </c>
      <c r="V49" s="84">
        <v>5.4</v>
      </c>
      <c r="W49" s="203">
        <v>3.7</v>
      </c>
    </row>
    <row r="50" spans="2:28" ht="15" customHeight="1" x14ac:dyDescent="0.2">
      <c r="B50" s="19" t="s">
        <v>81</v>
      </c>
      <c r="C50" s="84"/>
      <c r="D50" s="84"/>
      <c r="E50" s="84"/>
      <c r="F50" s="84"/>
      <c r="G50" s="84"/>
      <c r="H50" s="84">
        <v>3.9</v>
      </c>
      <c r="I50" s="84">
        <v>2.6</v>
      </c>
      <c r="J50" s="84">
        <v>2.0180005571365065</v>
      </c>
      <c r="K50" s="84">
        <v>0.85804416514131365</v>
      </c>
      <c r="L50" s="84">
        <v>1.1514581479583432</v>
      </c>
      <c r="M50" s="84">
        <v>1.8936593162187627</v>
      </c>
      <c r="N50" s="84">
        <v>1.584428923465016</v>
      </c>
      <c r="O50" s="84">
        <v>2.0606455989999999</v>
      </c>
      <c r="P50" s="84">
        <v>2.4129530257995526</v>
      </c>
      <c r="Q50" s="84">
        <v>2.1236472384964515</v>
      </c>
      <c r="R50" s="84">
        <v>2.6</v>
      </c>
      <c r="S50" s="84">
        <v>3.2</v>
      </c>
      <c r="T50" s="84">
        <v>2.4</v>
      </c>
      <c r="U50" s="84">
        <v>2.5</v>
      </c>
      <c r="V50" s="84">
        <v>3.6</v>
      </c>
      <c r="W50" s="203">
        <v>3.8</v>
      </c>
    </row>
    <row r="51" spans="2:28" ht="15" customHeight="1" x14ac:dyDescent="0.2">
      <c r="B51" s="14" t="s">
        <v>82</v>
      </c>
      <c r="C51" s="84"/>
      <c r="D51" s="84"/>
      <c r="E51" s="84"/>
      <c r="F51" s="84"/>
      <c r="G51" s="84"/>
      <c r="H51" s="84">
        <v>4.2</v>
      </c>
      <c r="I51" s="84">
        <v>2.8</v>
      </c>
      <c r="J51" s="84">
        <v>2.7452696282242028</v>
      </c>
      <c r="K51" s="84">
        <v>1.2987053071992209</v>
      </c>
      <c r="L51" s="84">
        <v>1.4147920486651164</v>
      </c>
      <c r="M51" s="84">
        <v>0.31797161888782038</v>
      </c>
      <c r="N51" s="84">
        <v>1.1224715614729375</v>
      </c>
      <c r="O51" s="84">
        <v>1.8910616259999999</v>
      </c>
      <c r="P51" s="84">
        <v>1.4052904653064724</v>
      </c>
      <c r="Q51" s="84">
        <v>1.9426744644136382</v>
      </c>
      <c r="R51" s="84">
        <v>2.2000000000000002</v>
      </c>
      <c r="S51" s="84">
        <v>2.7</v>
      </c>
      <c r="T51" s="84">
        <v>1.8</v>
      </c>
      <c r="U51" s="84">
        <v>2.9</v>
      </c>
      <c r="V51" s="84">
        <v>3.3</v>
      </c>
      <c r="W51" s="203">
        <v>3.7</v>
      </c>
    </row>
    <row r="52" spans="2:28" ht="15" customHeight="1" x14ac:dyDescent="0.2">
      <c r="B52" s="18" t="s">
        <v>146</v>
      </c>
      <c r="C52" s="84"/>
      <c r="D52" s="84"/>
      <c r="E52" s="84"/>
      <c r="F52" s="84"/>
      <c r="G52" s="84"/>
      <c r="H52" s="84"/>
      <c r="I52" s="84"/>
      <c r="J52" s="84">
        <v>1.1000000000000001</v>
      </c>
      <c r="K52" s="84">
        <v>2.2000000000000002</v>
      </c>
      <c r="L52" s="84">
        <v>2.5</v>
      </c>
      <c r="M52" s="84">
        <v>5.9</v>
      </c>
      <c r="N52" s="84">
        <v>-0.6</v>
      </c>
      <c r="O52" s="84">
        <v>1.6</v>
      </c>
      <c r="P52" s="84">
        <v>4.3</v>
      </c>
      <c r="Q52" s="84">
        <v>2</v>
      </c>
      <c r="R52" s="84">
        <v>0.4</v>
      </c>
      <c r="S52" s="84">
        <v>1.4</v>
      </c>
      <c r="T52" s="84">
        <v>-0.2</v>
      </c>
      <c r="U52" s="84">
        <v>-1.2</v>
      </c>
      <c r="V52" s="84">
        <v>2.4</v>
      </c>
      <c r="W52" s="203">
        <v>2</v>
      </c>
    </row>
    <row r="53" spans="2:28" ht="15" customHeight="1" thickBot="1" x14ac:dyDescent="0.25">
      <c r="B53" s="20" t="s">
        <v>84</v>
      </c>
      <c r="C53" s="156">
        <v>3.7</v>
      </c>
      <c r="D53" s="156">
        <v>2.8</v>
      </c>
      <c r="E53" s="156">
        <v>3.6</v>
      </c>
      <c r="F53" s="156">
        <v>3.6</v>
      </c>
      <c r="G53" s="156">
        <v>4.0999999999999996</v>
      </c>
      <c r="H53" s="86">
        <v>4.5999999999999996</v>
      </c>
      <c r="I53" s="86">
        <v>3</v>
      </c>
      <c r="J53" s="86">
        <v>2.7265128816165043</v>
      </c>
      <c r="K53" s="86">
        <v>1.2223903023540765</v>
      </c>
      <c r="L53" s="86">
        <v>1.9542168079789677</v>
      </c>
      <c r="M53" s="86">
        <v>1.4211619608744448</v>
      </c>
      <c r="N53" s="86">
        <v>1.2285720415861217</v>
      </c>
      <c r="O53" s="86">
        <v>1.929532955</v>
      </c>
      <c r="P53" s="86">
        <v>2.2831824643308258</v>
      </c>
      <c r="Q53" s="86">
        <v>2.2485853687871087</v>
      </c>
      <c r="R53" s="86">
        <v>2.2999999999999998</v>
      </c>
      <c r="S53" s="86">
        <v>2.5</v>
      </c>
      <c r="T53" s="86">
        <v>1.9</v>
      </c>
      <c r="U53" s="86">
        <v>2.9</v>
      </c>
      <c r="V53" s="86">
        <v>4</v>
      </c>
      <c r="W53" s="204">
        <v>4.2</v>
      </c>
    </row>
    <row r="54" spans="2:28" x14ac:dyDescent="0.2">
      <c r="B54" s="295"/>
      <c r="C54" s="295"/>
      <c r="D54" s="295"/>
      <c r="E54" s="295"/>
      <c r="F54" s="295"/>
      <c r="G54" s="295"/>
      <c r="H54" s="295"/>
      <c r="I54" s="295"/>
      <c r="J54" s="295"/>
      <c r="K54" s="295"/>
      <c r="L54" s="295"/>
      <c r="M54" s="295"/>
      <c r="N54" s="295"/>
      <c r="O54" s="295"/>
      <c r="P54" s="24"/>
      <c r="Q54" s="24"/>
    </row>
    <row r="55" spans="2:28" x14ac:dyDescent="0.2">
      <c r="B55" s="17"/>
      <c r="C55" s="17"/>
      <c r="D55" s="17"/>
      <c r="E55" s="17"/>
      <c r="F55" s="17"/>
      <c r="G55" s="17"/>
      <c r="H55" s="17"/>
      <c r="I55" s="17"/>
      <c r="J55" s="17"/>
      <c r="K55" s="17"/>
      <c r="L55" s="17"/>
      <c r="M55" s="17"/>
      <c r="N55" s="17"/>
      <c r="O55" s="17"/>
      <c r="P55" s="17"/>
      <c r="Q55" s="17"/>
      <c r="R55" s="17"/>
      <c r="S55" s="17"/>
      <c r="T55" s="17"/>
      <c r="U55" s="17"/>
      <c r="V55" s="17"/>
      <c r="W55" s="17"/>
    </row>
    <row r="56" spans="2:28" ht="15" customHeight="1" x14ac:dyDescent="0.2">
      <c r="B56" s="304" t="str">
        <f>'1.1 Ans.vilkår og arbejdsfunk.'!B26:K26</f>
        <v>DA StrukturStatistik 2023</v>
      </c>
      <c r="C56" s="304"/>
      <c r="D56" s="304"/>
      <c r="E56" s="304"/>
      <c r="F56" s="304"/>
      <c r="G56" s="304"/>
      <c r="H56" s="304"/>
      <c r="I56" s="304"/>
      <c r="J56" s="304"/>
      <c r="K56" s="304"/>
      <c r="L56" s="304"/>
      <c r="M56" s="304"/>
      <c r="N56" s="304"/>
      <c r="O56" s="304"/>
      <c r="P56" s="304"/>
      <c r="Q56" s="304"/>
      <c r="R56" s="304"/>
      <c r="S56" s="304"/>
      <c r="T56" s="304"/>
      <c r="U56" s="304"/>
      <c r="V56" s="304"/>
      <c r="W56" s="304"/>
      <c r="AB56" s="11" t="s">
        <v>0</v>
      </c>
    </row>
    <row r="57" spans="2:28" x14ac:dyDescent="0.2">
      <c r="B57" s="111" t="s">
        <v>149</v>
      </c>
      <c r="I57" s="15" t="s">
        <v>0</v>
      </c>
      <c r="J57" s="13" t="s">
        <v>0</v>
      </c>
    </row>
    <row r="61" spans="2:28" x14ac:dyDescent="0.2">
      <c r="N61" s="21" t="s">
        <v>0</v>
      </c>
    </row>
    <row r="62" spans="2:28" x14ac:dyDescent="0.2">
      <c r="I62" s="13" t="s">
        <v>0</v>
      </c>
      <c r="K62" s="16" t="s">
        <v>0</v>
      </c>
    </row>
    <row r="68" spans="11:11" x14ac:dyDescent="0.2">
      <c r="K68" s="13" t="s">
        <v>0</v>
      </c>
    </row>
  </sheetData>
  <mergeCells count="5">
    <mergeCell ref="B56:W56"/>
    <mergeCell ref="R2:W2"/>
    <mergeCell ref="I6:W6"/>
    <mergeCell ref="B54:O54"/>
    <mergeCell ref="B4:W4"/>
  </mergeCells>
  <hyperlinks>
    <hyperlink ref="R2:W2" location="Indholdsfortegnelse!A1" display="Indholdsfortegnelse" xr:uid="{00000000-0004-0000-1F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29" min="1"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8"/>
  <dimension ref="B1:W147"/>
  <sheetViews>
    <sheetView zoomScaleNormal="100" zoomScaleSheetLayoutView="85" workbookViewId="0"/>
  </sheetViews>
  <sheetFormatPr defaultColWidth="9.140625" defaultRowHeight="12.75" x14ac:dyDescent="0.2"/>
  <cols>
    <col min="1" max="1" width="2.7109375" style="2" customWidth="1"/>
    <col min="2" max="2" width="23.7109375" style="2" customWidth="1"/>
    <col min="3" max="3" width="9.28515625" style="2" customWidth="1"/>
    <col min="4" max="16384" width="9.140625" style="2"/>
  </cols>
  <sheetData>
    <row r="1" spans="2:23" ht="12" customHeight="1" x14ac:dyDescent="0.2">
      <c r="K1" s="71"/>
      <c r="S1" s="145"/>
    </row>
    <row r="2" spans="2:23" ht="61.5" customHeight="1" x14ac:dyDescent="0.2">
      <c r="G2" s="283" t="s">
        <v>123</v>
      </c>
      <c r="H2" s="283"/>
      <c r="I2" s="283"/>
      <c r="J2" s="135"/>
      <c r="L2" s="164"/>
      <c r="S2" s="145"/>
    </row>
    <row r="3" spans="2:23" ht="30" customHeight="1" thickBot="1" x14ac:dyDescent="0.25">
      <c r="B3" s="9" t="s">
        <v>12</v>
      </c>
    </row>
    <row r="4" spans="2:23" ht="19.5" customHeight="1" x14ac:dyDescent="0.25">
      <c r="B4" s="54"/>
      <c r="C4" s="340" t="s">
        <v>160</v>
      </c>
      <c r="D4" s="341"/>
      <c r="E4" s="341"/>
      <c r="F4" s="341"/>
      <c r="G4" s="341"/>
      <c r="H4" s="341"/>
      <c r="I4" s="342"/>
      <c r="J4" s="22"/>
      <c r="W4" s="73"/>
    </row>
    <row r="5" spans="2:23" ht="15" customHeight="1" x14ac:dyDescent="0.2">
      <c r="B5" s="157" t="s">
        <v>155</v>
      </c>
      <c r="C5" s="377" t="s">
        <v>156</v>
      </c>
      <c r="D5" s="378"/>
      <c r="E5" s="378"/>
      <c r="F5" s="378"/>
      <c r="G5" s="378"/>
      <c r="H5" s="378"/>
      <c r="I5" s="379"/>
    </row>
    <row r="6" spans="2:23" ht="15" customHeight="1" x14ac:dyDescent="0.2">
      <c r="B6" s="169"/>
      <c r="C6" s="371"/>
      <c r="D6" s="372"/>
      <c r="E6" s="372"/>
      <c r="F6" s="372"/>
      <c r="G6" s="372"/>
      <c r="H6" s="372"/>
      <c r="I6" s="373"/>
    </row>
    <row r="7" spans="2:23" ht="15" customHeight="1" x14ac:dyDescent="0.2">
      <c r="B7" s="169"/>
      <c r="C7" s="371"/>
      <c r="D7" s="372"/>
      <c r="E7" s="372"/>
      <c r="F7" s="372"/>
      <c r="G7" s="372"/>
      <c r="H7" s="372"/>
      <c r="I7" s="373"/>
    </row>
    <row r="8" spans="2:23" ht="15" customHeight="1" x14ac:dyDescent="0.2">
      <c r="B8" s="169"/>
      <c r="C8" s="371" t="s">
        <v>157</v>
      </c>
      <c r="D8" s="372"/>
      <c r="E8" s="372"/>
      <c r="F8" s="372"/>
      <c r="G8" s="372"/>
      <c r="H8" s="372"/>
      <c r="I8" s="373"/>
    </row>
    <row r="9" spans="2:23" ht="15" customHeight="1" x14ac:dyDescent="0.2">
      <c r="B9" s="170"/>
      <c r="C9" s="371"/>
      <c r="D9" s="372"/>
      <c r="E9" s="372"/>
      <c r="F9" s="372"/>
      <c r="G9" s="372"/>
      <c r="H9" s="372"/>
      <c r="I9" s="373"/>
    </row>
    <row r="10" spans="2:23" ht="15" customHeight="1" x14ac:dyDescent="0.2">
      <c r="B10" s="169"/>
      <c r="C10" s="371"/>
      <c r="D10" s="372"/>
      <c r="E10" s="372"/>
      <c r="F10" s="372"/>
      <c r="G10" s="372"/>
      <c r="H10" s="372"/>
      <c r="I10" s="373"/>
    </row>
    <row r="11" spans="2:23" ht="15" customHeight="1" x14ac:dyDescent="0.2">
      <c r="B11" s="169"/>
      <c r="C11" s="371" t="s">
        <v>161</v>
      </c>
      <c r="D11" s="372"/>
      <c r="E11" s="372"/>
      <c r="F11" s="372"/>
      <c r="G11" s="372"/>
      <c r="H11" s="372"/>
      <c r="I11" s="373"/>
    </row>
    <row r="12" spans="2:23" ht="15" customHeight="1" x14ac:dyDescent="0.2">
      <c r="B12" s="169"/>
      <c r="C12" s="371"/>
      <c r="D12" s="372"/>
      <c r="E12" s="372"/>
      <c r="F12" s="372"/>
      <c r="G12" s="372"/>
      <c r="H12" s="372"/>
      <c r="I12" s="373"/>
    </row>
    <row r="13" spans="2:23" ht="22.5" customHeight="1" x14ac:dyDescent="0.2">
      <c r="B13" s="169"/>
      <c r="C13" s="371"/>
      <c r="D13" s="372"/>
      <c r="E13" s="372"/>
      <c r="F13" s="372"/>
      <c r="G13" s="372"/>
      <c r="H13" s="372"/>
      <c r="I13" s="373"/>
    </row>
    <row r="14" spans="2:23" ht="15" customHeight="1" x14ac:dyDescent="0.2">
      <c r="B14" s="169"/>
      <c r="C14" s="371" t="s">
        <v>158</v>
      </c>
      <c r="D14" s="372"/>
      <c r="E14" s="372"/>
      <c r="F14" s="372"/>
      <c r="G14" s="372"/>
      <c r="H14" s="372"/>
      <c r="I14" s="373"/>
    </row>
    <row r="15" spans="2:23" ht="15" customHeight="1" x14ac:dyDescent="0.2">
      <c r="B15" s="170"/>
      <c r="C15" s="371"/>
      <c r="D15" s="372"/>
      <c r="E15" s="372"/>
      <c r="F15" s="372"/>
      <c r="G15" s="372"/>
      <c r="H15" s="372"/>
      <c r="I15" s="373"/>
    </row>
    <row r="16" spans="2:23" ht="20.25" customHeight="1" x14ac:dyDescent="0.2">
      <c r="B16" s="169"/>
      <c r="C16" s="371"/>
      <c r="D16" s="372"/>
      <c r="E16" s="372"/>
      <c r="F16" s="372"/>
      <c r="G16" s="372"/>
      <c r="H16" s="372"/>
      <c r="I16" s="373"/>
    </row>
    <row r="17" spans="2:9" s="5" customFormat="1" ht="15" customHeight="1" x14ac:dyDescent="0.25">
      <c r="B17" s="170"/>
      <c r="C17" s="371" t="s">
        <v>159</v>
      </c>
      <c r="D17" s="372"/>
      <c r="E17" s="372"/>
      <c r="F17" s="372"/>
      <c r="G17" s="372"/>
      <c r="H17" s="372"/>
      <c r="I17" s="373"/>
    </row>
    <row r="18" spans="2:9" s="5" customFormat="1" ht="15" customHeight="1" x14ac:dyDescent="0.25">
      <c r="B18" s="170"/>
      <c r="C18" s="371"/>
      <c r="D18" s="372"/>
      <c r="E18" s="372"/>
      <c r="F18" s="372"/>
      <c r="G18" s="372"/>
      <c r="H18" s="372"/>
      <c r="I18" s="373"/>
    </row>
    <row r="19" spans="2:9" s="5" customFormat="1" ht="24.75" customHeight="1" x14ac:dyDescent="0.25">
      <c r="B19" s="171"/>
      <c r="C19" s="374"/>
      <c r="D19" s="375"/>
      <c r="E19" s="375"/>
      <c r="F19" s="375"/>
      <c r="G19" s="375"/>
      <c r="H19" s="375"/>
      <c r="I19" s="376"/>
    </row>
    <row r="20" spans="2:9" s="5" customFormat="1" ht="15" customHeight="1" x14ac:dyDescent="0.25">
      <c r="B20" s="351" t="s">
        <v>172</v>
      </c>
      <c r="C20" s="354" t="s">
        <v>171</v>
      </c>
      <c r="D20" s="354"/>
      <c r="E20" s="354"/>
      <c r="F20" s="354"/>
      <c r="G20" s="354"/>
      <c r="H20" s="354"/>
      <c r="I20" s="354"/>
    </row>
    <row r="21" spans="2:9" s="5" customFormat="1" ht="15" customHeight="1" x14ac:dyDescent="0.25">
      <c r="B21" s="359"/>
      <c r="C21" s="369"/>
      <c r="D21" s="369"/>
      <c r="E21" s="369"/>
      <c r="F21" s="369"/>
      <c r="G21" s="369"/>
      <c r="H21" s="369"/>
      <c r="I21" s="369"/>
    </row>
    <row r="22" spans="2:9" s="5" customFormat="1" ht="13.5" customHeight="1" x14ac:dyDescent="0.25">
      <c r="B22" s="352"/>
      <c r="C22" s="370"/>
      <c r="D22" s="370"/>
      <c r="E22" s="370"/>
      <c r="F22" s="370"/>
      <c r="G22" s="370"/>
      <c r="H22" s="370"/>
      <c r="I22" s="370"/>
    </row>
    <row r="23" spans="2:9" s="5" customFormat="1" ht="15" customHeight="1" x14ac:dyDescent="0.25">
      <c r="B23" s="351" t="s">
        <v>189</v>
      </c>
      <c r="C23" s="354" t="s">
        <v>186</v>
      </c>
      <c r="D23" s="354"/>
      <c r="E23" s="354"/>
      <c r="F23" s="354"/>
      <c r="G23" s="354"/>
      <c r="H23" s="354"/>
      <c r="I23" s="354"/>
    </row>
    <row r="24" spans="2:9" s="5" customFormat="1" ht="15" customHeight="1" x14ac:dyDescent="0.25">
      <c r="B24" s="359"/>
      <c r="C24" s="369"/>
      <c r="D24" s="369"/>
      <c r="E24" s="369"/>
      <c r="F24" s="369"/>
      <c r="G24" s="369"/>
      <c r="H24" s="369"/>
      <c r="I24" s="369"/>
    </row>
    <row r="25" spans="2:9" s="5" customFormat="1" ht="15" customHeight="1" x14ac:dyDescent="0.25">
      <c r="B25" s="359"/>
      <c r="C25" s="369"/>
      <c r="D25" s="369"/>
      <c r="E25" s="369"/>
      <c r="F25" s="369"/>
      <c r="G25" s="369"/>
      <c r="H25" s="369"/>
      <c r="I25" s="369"/>
    </row>
    <row r="26" spans="2:9" s="5" customFormat="1" ht="15" customHeight="1" x14ac:dyDescent="0.25">
      <c r="B26" s="359"/>
      <c r="C26" s="369"/>
      <c r="D26" s="369"/>
      <c r="E26" s="369"/>
      <c r="F26" s="369"/>
      <c r="G26" s="369"/>
      <c r="H26" s="369"/>
      <c r="I26" s="369"/>
    </row>
    <row r="27" spans="2:9" s="5" customFormat="1" ht="15" customHeight="1" x14ac:dyDescent="0.25">
      <c r="B27" s="359"/>
      <c r="C27" s="369"/>
      <c r="D27" s="369"/>
      <c r="E27" s="369"/>
      <c r="F27" s="369"/>
      <c r="G27" s="369"/>
      <c r="H27" s="369"/>
      <c r="I27" s="369"/>
    </row>
    <row r="28" spans="2:9" s="5" customFormat="1" ht="15" customHeight="1" x14ac:dyDescent="0.25">
      <c r="B28" s="359"/>
      <c r="C28" s="369"/>
      <c r="D28" s="369"/>
      <c r="E28" s="369"/>
      <c r="F28" s="369"/>
      <c r="G28" s="369"/>
      <c r="H28" s="369"/>
      <c r="I28" s="369"/>
    </row>
    <row r="29" spans="2:9" s="5" customFormat="1" ht="15" customHeight="1" x14ac:dyDescent="0.25">
      <c r="B29" s="359"/>
      <c r="C29" s="369"/>
      <c r="D29" s="369"/>
      <c r="E29" s="369"/>
      <c r="F29" s="369"/>
      <c r="G29" s="369"/>
      <c r="H29" s="369"/>
      <c r="I29" s="369"/>
    </row>
    <row r="30" spans="2:9" ht="15" customHeight="1" x14ac:dyDescent="0.2">
      <c r="B30" s="359"/>
      <c r="C30" s="369"/>
      <c r="D30" s="369"/>
      <c r="E30" s="369"/>
      <c r="F30" s="369"/>
      <c r="G30" s="369"/>
      <c r="H30" s="369"/>
      <c r="I30" s="369"/>
    </row>
    <row r="31" spans="2:9" ht="15" customHeight="1" x14ac:dyDescent="0.2">
      <c r="B31" s="359"/>
      <c r="C31" s="369"/>
      <c r="D31" s="369"/>
      <c r="E31" s="369"/>
      <c r="F31" s="369"/>
      <c r="G31" s="369"/>
      <c r="H31" s="369"/>
      <c r="I31" s="369"/>
    </row>
    <row r="32" spans="2:9" ht="15" customHeight="1" x14ac:dyDescent="0.2">
      <c r="B32" s="359"/>
      <c r="C32" s="369"/>
      <c r="D32" s="369"/>
      <c r="E32" s="369"/>
      <c r="F32" s="369"/>
      <c r="G32" s="369"/>
      <c r="H32" s="369"/>
      <c r="I32" s="369"/>
    </row>
    <row r="33" spans="2:9" ht="15" customHeight="1" x14ac:dyDescent="0.2">
      <c r="B33" s="359"/>
      <c r="C33" s="369"/>
      <c r="D33" s="369"/>
      <c r="E33" s="369"/>
      <c r="F33" s="369"/>
      <c r="G33" s="369"/>
      <c r="H33" s="369"/>
      <c r="I33" s="369"/>
    </row>
    <row r="34" spans="2:9" ht="15" customHeight="1" x14ac:dyDescent="0.2">
      <c r="B34" s="359"/>
      <c r="C34" s="369"/>
      <c r="D34" s="369"/>
      <c r="E34" s="369"/>
      <c r="F34" s="369"/>
      <c r="G34" s="369"/>
      <c r="H34" s="369"/>
      <c r="I34" s="369"/>
    </row>
    <row r="35" spans="2:9" ht="15" customHeight="1" x14ac:dyDescent="0.2">
      <c r="B35" s="359"/>
      <c r="C35" s="369"/>
      <c r="D35" s="369"/>
      <c r="E35" s="369"/>
      <c r="F35" s="369"/>
      <c r="G35" s="369"/>
      <c r="H35" s="369"/>
      <c r="I35" s="369"/>
    </row>
    <row r="36" spans="2:9" ht="22.5" customHeight="1" x14ac:dyDescent="0.2">
      <c r="B36" s="352"/>
      <c r="C36" s="370"/>
      <c r="D36" s="370"/>
      <c r="E36" s="370"/>
      <c r="F36" s="370"/>
      <c r="G36" s="370"/>
      <c r="H36" s="370"/>
      <c r="I36" s="370"/>
    </row>
    <row r="37" spans="2:9" ht="15" customHeight="1" x14ac:dyDescent="0.2">
      <c r="B37" s="351" t="s">
        <v>173</v>
      </c>
      <c r="C37" s="360" t="s">
        <v>193</v>
      </c>
      <c r="D37" s="361"/>
      <c r="E37" s="361"/>
      <c r="F37" s="361"/>
      <c r="G37" s="361"/>
      <c r="H37" s="361"/>
      <c r="I37" s="362"/>
    </row>
    <row r="38" spans="2:9" ht="15" customHeight="1" x14ac:dyDescent="0.2">
      <c r="B38" s="359"/>
      <c r="C38" s="363"/>
      <c r="D38" s="364"/>
      <c r="E38" s="364"/>
      <c r="F38" s="364"/>
      <c r="G38" s="364"/>
      <c r="H38" s="364"/>
      <c r="I38" s="365"/>
    </row>
    <row r="39" spans="2:9" ht="15" customHeight="1" x14ac:dyDescent="0.2">
      <c r="B39" s="359"/>
      <c r="C39" s="363"/>
      <c r="D39" s="364"/>
      <c r="E39" s="364"/>
      <c r="F39" s="364"/>
      <c r="G39" s="364"/>
      <c r="H39" s="364"/>
      <c r="I39" s="365"/>
    </row>
    <row r="40" spans="2:9" ht="15" customHeight="1" x14ac:dyDescent="0.2">
      <c r="B40" s="359"/>
      <c r="C40" s="363"/>
      <c r="D40" s="364"/>
      <c r="E40" s="364"/>
      <c r="F40" s="364"/>
      <c r="G40" s="364"/>
      <c r="H40" s="364"/>
      <c r="I40" s="365"/>
    </row>
    <row r="41" spans="2:9" ht="15" customHeight="1" x14ac:dyDescent="0.2">
      <c r="B41" s="359"/>
      <c r="C41" s="363"/>
      <c r="D41" s="364"/>
      <c r="E41" s="364"/>
      <c r="F41" s="364"/>
      <c r="G41" s="364"/>
      <c r="H41" s="364"/>
      <c r="I41" s="365"/>
    </row>
    <row r="42" spans="2:9" ht="15" customHeight="1" x14ac:dyDescent="0.2">
      <c r="B42" s="359"/>
      <c r="C42" s="363"/>
      <c r="D42" s="364"/>
      <c r="E42" s="364"/>
      <c r="F42" s="364"/>
      <c r="G42" s="364"/>
      <c r="H42" s="364"/>
      <c r="I42" s="365"/>
    </row>
    <row r="43" spans="2:9" ht="15" customHeight="1" x14ac:dyDescent="0.2">
      <c r="B43" s="359"/>
      <c r="C43" s="363"/>
      <c r="D43" s="364"/>
      <c r="E43" s="364"/>
      <c r="F43" s="364"/>
      <c r="G43" s="364"/>
      <c r="H43" s="364"/>
      <c r="I43" s="365"/>
    </row>
    <row r="44" spans="2:9" ht="15" customHeight="1" x14ac:dyDescent="0.2">
      <c r="B44" s="359"/>
      <c r="C44" s="363"/>
      <c r="D44" s="364"/>
      <c r="E44" s="364"/>
      <c r="F44" s="364"/>
      <c r="G44" s="364"/>
      <c r="H44" s="364"/>
      <c r="I44" s="365"/>
    </row>
    <row r="45" spans="2:9" ht="15" customHeight="1" x14ac:dyDescent="0.2">
      <c r="B45" s="359"/>
      <c r="C45" s="363"/>
      <c r="D45" s="364"/>
      <c r="E45" s="364"/>
      <c r="F45" s="364"/>
      <c r="G45" s="364"/>
      <c r="H45" s="364"/>
      <c r="I45" s="365"/>
    </row>
    <row r="46" spans="2:9" ht="15" customHeight="1" x14ac:dyDescent="0.2">
      <c r="B46" s="359"/>
      <c r="C46" s="363"/>
      <c r="D46" s="364"/>
      <c r="E46" s="364"/>
      <c r="F46" s="364"/>
      <c r="G46" s="364"/>
      <c r="H46" s="364"/>
      <c r="I46" s="365"/>
    </row>
    <row r="47" spans="2:9" ht="15" customHeight="1" x14ac:dyDescent="0.2">
      <c r="B47" s="359"/>
      <c r="C47" s="363" t="s">
        <v>194</v>
      </c>
      <c r="D47" s="364"/>
      <c r="E47" s="364"/>
      <c r="F47" s="364"/>
      <c r="G47" s="364"/>
      <c r="H47" s="364"/>
      <c r="I47" s="365"/>
    </row>
    <row r="48" spans="2:9" ht="15" customHeight="1" x14ac:dyDescent="0.2">
      <c r="B48" s="359"/>
      <c r="C48" s="363"/>
      <c r="D48" s="364"/>
      <c r="E48" s="364"/>
      <c r="F48" s="364"/>
      <c r="G48" s="364"/>
      <c r="H48" s="364"/>
      <c r="I48" s="365"/>
    </row>
    <row r="49" spans="2:9" ht="15" customHeight="1" x14ac:dyDescent="0.2">
      <c r="B49" s="359"/>
      <c r="C49" s="363"/>
      <c r="D49" s="364"/>
      <c r="E49" s="364"/>
      <c r="F49" s="364"/>
      <c r="G49" s="364"/>
      <c r="H49" s="364"/>
      <c r="I49" s="365"/>
    </row>
    <row r="50" spans="2:9" ht="15" customHeight="1" x14ac:dyDescent="0.2">
      <c r="B50" s="359"/>
      <c r="C50" s="363"/>
      <c r="D50" s="364"/>
      <c r="E50" s="364"/>
      <c r="F50" s="364"/>
      <c r="G50" s="364"/>
      <c r="H50" s="364"/>
      <c r="I50" s="365"/>
    </row>
    <row r="51" spans="2:9" ht="15" customHeight="1" x14ac:dyDescent="0.2">
      <c r="B51" s="359"/>
      <c r="C51" s="363"/>
      <c r="D51" s="364"/>
      <c r="E51" s="364"/>
      <c r="F51" s="364"/>
      <c r="G51" s="364"/>
      <c r="H51" s="364"/>
      <c r="I51" s="365"/>
    </row>
    <row r="52" spans="2:9" ht="15" customHeight="1" x14ac:dyDescent="0.2">
      <c r="B52" s="359"/>
      <c r="C52" s="363"/>
      <c r="D52" s="364"/>
      <c r="E52" s="364"/>
      <c r="F52" s="364"/>
      <c r="G52" s="364"/>
      <c r="H52" s="364"/>
      <c r="I52" s="365"/>
    </row>
    <row r="53" spans="2:9" ht="15" customHeight="1" x14ac:dyDescent="0.2">
      <c r="B53" s="359"/>
      <c r="C53" s="363"/>
      <c r="D53" s="364"/>
      <c r="E53" s="364"/>
      <c r="F53" s="364"/>
      <c r="G53" s="364"/>
      <c r="H53" s="364"/>
      <c r="I53" s="365"/>
    </row>
    <row r="54" spans="2:9" ht="15" customHeight="1" x14ac:dyDescent="0.2">
      <c r="B54" s="359"/>
      <c r="C54" s="363"/>
      <c r="D54" s="364"/>
      <c r="E54" s="364"/>
      <c r="F54" s="364"/>
      <c r="G54" s="364"/>
      <c r="H54" s="364"/>
      <c r="I54" s="365"/>
    </row>
    <row r="55" spans="2:9" ht="15" customHeight="1" x14ac:dyDescent="0.2">
      <c r="B55" s="359"/>
      <c r="C55" s="363"/>
      <c r="D55" s="364"/>
      <c r="E55" s="364"/>
      <c r="F55" s="364"/>
      <c r="G55" s="364"/>
      <c r="H55" s="364"/>
      <c r="I55" s="365"/>
    </row>
    <row r="56" spans="2:9" ht="15" customHeight="1" x14ac:dyDescent="0.2">
      <c r="B56" s="359"/>
      <c r="C56" s="363"/>
      <c r="D56" s="364"/>
      <c r="E56" s="364"/>
      <c r="F56" s="364"/>
      <c r="G56" s="364"/>
      <c r="H56" s="364"/>
      <c r="I56" s="365"/>
    </row>
    <row r="57" spans="2:9" ht="15" customHeight="1" x14ac:dyDescent="0.2">
      <c r="B57" s="359"/>
      <c r="C57" s="363"/>
      <c r="D57" s="364"/>
      <c r="E57" s="364"/>
      <c r="F57" s="364"/>
      <c r="G57" s="364"/>
      <c r="H57" s="364"/>
      <c r="I57" s="365"/>
    </row>
    <row r="58" spans="2:9" ht="15" customHeight="1" x14ac:dyDescent="0.2">
      <c r="B58" s="359"/>
      <c r="C58" s="363"/>
      <c r="D58" s="364"/>
      <c r="E58" s="364"/>
      <c r="F58" s="364"/>
      <c r="G58" s="364"/>
      <c r="H58" s="364"/>
      <c r="I58" s="365"/>
    </row>
    <row r="59" spans="2:9" ht="15" customHeight="1" x14ac:dyDescent="0.2">
      <c r="B59" s="359"/>
      <c r="C59" s="363"/>
      <c r="D59" s="364"/>
      <c r="E59" s="364"/>
      <c r="F59" s="364"/>
      <c r="G59" s="364"/>
      <c r="H59" s="364"/>
      <c r="I59" s="365"/>
    </row>
    <row r="60" spans="2:9" ht="15" customHeight="1" x14ac:dyDescent="0.2">
      <c r="B60" s="359"/>
      <c r="C60" s="363"/>
      <c r="D60" s="364"/>
      <c r="E60" s="364"/>
      <c r="F60" s="364"/>
      <c r="G60" s="364"/>
      <c r="H60" s="364"/>
      <c r="I60" s="365"/>
    </row>
    <row r="61" spans="2:9" ht="15" customHeight="1" x14ac:dyDescent="0.2">
      <c r="B61" s="356" t="s">
        <v>174</v>
      </c>
      <c r="C61" s="360" t="s">
        <v>192</v>
      </c>
      <c r="D61" s="361"/>
      <c r="E61" s="361"/>
      <c r="F61" s="361"/>
      <c r="G61" s="361"/>
      <c r="H61" s="361"/>
      <c r="I61" s="362"/>
    </row>
    <row r="62" spans="2:9" ht="15" customHeight="1" x14ac:dyDescent="0.2">
      <c r="B62" s="357"/>
      <c r="C62" s="363"/>
      <c r="D62" s="364"/>
      <c r="E62" s="364"/>
      <c r="F62" s="364"/>
      <c r="G62" s="364"/>
      <c r="H62" s="364"/>
      <c r="I62" s="365"/>
    </row>
    <row r="63" spans="2:9" ht="15" customHeight="1" x14ac:dyDescent="0.2">
      <c r="B63" s="357"/>
      <c r="C63" s="363"/>
      <c r="D63" s="364"/>
      <c r="E63" s="364"/>
      <c r="F63" s="364"/>
      <c r="G63" s="364"/>
      <c r="H63" s="364"/>
      <c r="I63" s="365"/>
    </row>
    <row r="64" spans="2:9" ht="15" customHeight="1" x14ac:dyDescent="0.2">
      <c r="B64" s="357"/>
      <c r="C64" s="363"/>
      <c r="D64" s="364"/>
      <c r="E64" s="364"/>
      <c r="F64" s="364"/>
      <c r="G64" s="364"/>
      <c r="H64" s="364"/>
      <c r="I64" s="365"/>
    </row>
    <row r="65" spans="2:9" ht="15" customHeight="1" x14ac:dyDescent="0.2">
      <c r="B65" s="357"/>
      <c r="C65" s="363"/>
      <c r="D65" s="364"/>
      <c r="E65" s="364"/>
      <c r="F65" s="364"/>
      <c r="G65" s="364"/>
      <c r="H65" s="364"/>
      <c r="I65" s="365"/>
    </row>
    <row r="66" spans="2:9" ht="15" customHeight="1" x14ac:dyDescent="0.2">
      <c r="B66" s="357"/>
      <c r="C66" s="363"/>
      <c r="D66" s="364"/>
      <c r="E66" s="364"/>
      <c r="F66" s="364"/>
      <c r="G66" s="364"/>
      <c r="H66" s="364"/>
      <c r="I66" s="365"/>
    </row>
    <row r="67" spans="2:9" ht="15" customHeight="1" x14ac:dyDescent="0.2">
      <c r="B67" s="357"/>
      <c r="C67" s="363"/>
      <c r="D67" s="364"/>
      <c r="E67" s="364"/>
      <c r="F67" s="364"/>
      <c r="G67" s="364"/>
      <c r="H67" s="364"/>
      <c r="I67" s="365"/>
    </row>
    <row r="68" spans="2:9" ht="15" customHeight="1" x14ac:dyDescent="0.2">
      <c r="B68" s="357"/>
      <c r="C68" s="173"/>
      <c r="D68" s="174"/>
      <c r="E68" s="174"/>
      <c r="F68" s="174"/>
      <c r="G68" s="174"/>
      <c r="H68" s="174"/>
      <c r="I68" s="175"/>
    </row>
    <row r="69" spans="2:9" ht="15" customHeight="1" x14ac:dyDescent="0.2">
      <c r="B69" s="357"/>
      <c r="C69" s="173"/>
      <c r="D69" s="174"/>
      <c r="E69" s="174"/>
      <c r="F69" s="174"/>
      <c r="G69" s="174"/>
      <c r="H69" s="174"/>
      <c r="I69" s="175"/>
    </row>
    <row r="70" spans="2:9" ht="15" customHeight="1" x14ac:dyDescent="0.2">
      <c r="B70" s="357"/>
      <c r="C70" s="173"/>
      <c r="D70" s="174"/>
      <c r="E70" s="174"/>
      <c r="F70" s="174"/>
      <c r="G70" s="174"/>
      <c r="H70" s="174"/>
      <c r="I70" s="175"/>
    </row>
    <row r="71" spans="2:9" ht="15" customHeight="1" x14ac:dyDescent="0.2">
      <c r="B71" s="357"/>
      <c r="C71" s="176"/>
      <c r="D71" s="177"/>
      <c r="E71" s="177"/>
      <c r="F71" s="177"/>
      <c r="G71" s="177"/>
      <c r="H71" s="177"/>
      <c r="I71" s="178"/>
    </row>
    <row r="72" spans="2:9" ht="15" customHeight="1" x14ac:dyDescent="0.2">
      <c r="B72" s="357"/>
      <c r="C72" s="176"/>
      <c r="D72" s="177"/>
      <c r="E72" s="177"/>
      <c r="F72" s="177"/>
      <c r="G72" s="177"/>
      <c r="H72" s="177"/>
      <c r="I72" s="178"/>
    </row>
    <row r="73" spans="2:9" ht="15" customHeight="1" x14ac:dyDescent="0.2">
      <c r="B73" s="357"/>
      <c r="C73" s="176"/>
      <c r="D73" s="177"/>
      <c r="E73" s="177"/>
      <c r="F73" s="177"/>
      <c r="G73" s="177"/>
      <c r="H73" s="177"/>
      <c r="I73" s="178"/>
    </row>
    <row r="74" spans="2:9" ht="15" customHeight="1" x14ac:dyDescent="0.2">
      <c r="B74" s="357"/>
      <c r="C74" s="176"/>
      <c r="D74" s="177"/>
      <c r="E74" s="177"/>
      <c r="F74" s="177"/>
      <c r="G74" s="177"/>
      <c r="H74" s="177"/>
      <c r="I74" s="178"/>
    </row>
    <row r="75" spans="2:9" ht="15" customHeight="1" x14ac:dyDescent="0.2">
      <c r="B75" s="357"/>
      <c r="C75" s="176"/>
      <c r="D75" s="177"/>
      <c r="E75" s="177"/>
      <c r="F75" s="177"/>
      <c r="G75" s="177"/>
      <c r="H75" s="177"/>
      <c r="I75" s="178"/>
    </row>
    <row r="76" spans="2:9" ht="15" customHeight="1" x14ac:dyDescent="0.2">
      <c r="B76" s="357"/>
      <c r="C76" s="176"/>
      <c r="D76" s="177"/>
      <c r="E76" s="177"/>
      <c r="F76" s="177"/>
      <c r="G76" s="177"/>
      <c r="H76" s="177"/>
      <c r="I76" s="178"/>
    </row>
    <row r="77" spans="2:9" ht="15" customHeight="1" x14ac:dyDescent="0.2">
      <c r="B77" s="357"/>
      <c r="C77" s="176"/>
      <c r="D77" s="177"/>
      <c r="E77" s="177"/>
      <c r="F77" s="177"/>
      <c r="G77" s="177"/>
      <c r="H77" s="177"/>
      <c r="I77" s="178"/>
    </row>
    <row r="78" spans="2:9" ht="15" customHeight="1" x14ac:dyDescent="0.2">
      <c r="B78" s="357"/>
      <c r="C78" s="176"/>
      <c r="D78" s="177"/>
      <c r="E78" s="177"/>
      <c r="F78" s="177"/>
      <c r="G78" s="177"/>
      <c r="H78" s="177"/>
      <c r="I78" s="178"/>
    </row>
    <row r="79" spans="2:9" ht="15" customHeight="1" x14ac:dyDescent="0.2">
      <c r="B79" s="357"/>
      <c r="C79" s="176"/>
      <c r="D79" s="177"/>
      <c r="E79" s="177"/>
      <c r="F79" s="177"/>
      <c r="G79" s="177"/>
      <c r="H79" s="177"/>
      <c r="I79" s="178"/>
    </row>
    <row r="80" spans="2:9" ht="15" customHeight="1" x14ac:dyDescent="0.2">
      <c r="B80" s="357"/>
      <c r="C80" s="176"/>
      <c r="D80" s="177"/>
      <c r="E80" s="177"/>
      <c r="F80" s="177"/>
      <c r="G80" s="177"/>
      <c r="H80" s="177"/>
      <c r="I80" s="178"/>
    </row>
    <row r="81" spans="2:9" ht="15" customHeight="1" x14ac:dyDescent="0.2">
      <c r="B81" s="357"/>
      <c r="C81" s="176"/>
      <c r="D81" s="177"/>
      <c r="E81" s="177"/>
      <c r="F81" s="177"/>
      <c r="G81" s="177"/>
      <c r="H81" s="177"/>
      <c r="I81" s="178"/>
    </row>
    <row r="82" spans="2:9" ht="15" customHeight="1" x14ac:dyDescent="0.2">
      <c r="B82" s="357"/>
      <c r="C82" s="176"/>
      <c r="D82" s="177"/>
      <c r="E82" s="177"/>
      <c r="F82" s="177"/>
      <c r="G82" s="177"/>
      <c r="H82" s="177"/>
      <c r="I82" s="178"/>
    </row>
    <row r="83" spans="2:9" ht="15" customHeight="1" x14ac:dyDescent="0.2">
      <c r="B83" s="357"/>
      <c r="C83" s="176"/>
      <c r="D83" s="177"/>
      <c r="E83" s="177"/>
      <c r="F83" s="177"/>
      <c r="G83" s="177"/>
      <c r="H83" s="177"/>
      <c r="I83" s="178"/>
    </row>
    <row r="84" spans="2:9" ht="15" customHeight="1" x14ac:dyDescent="0.2">
      <c r="B84" s="357"/>
      <c r="C84" s="176"/>
      <c r="D84" s="177"/>
      <c r="E84" s="177"/>
      <c r="F84" s="177"/>
      <c r="G84" s="177"/>
      <c r="H84" s="177"/>
      <c r="I84" s="178"/>
    </row>
    <row r="85" spans="2:9" ht="15" customHeight="1" x14ac:dyDescent="0.2">
      <c r="B85" s="357"/>
      <c r="C85" s="176"/>
      <c r="D85" s="177"/>
      <c r="E85" s="177"/>
      <c r="F85" s="177"/>
      <c r="G85" s="177"/>
      <c r="H85" s="177"/>
      <c r="I85" s="178"/>
    </row>
    <row r="86" spans="2:9" ht="15" customHeight="1" x14ac:dyDescent="0.2">
      <c r="B86" s="357"/>
      <c r="C86" s="176"/>
      <c r="D86" s="177"/>
      <c r="E86" s="177"/>
      <c r="F86" s="177"/>
      <c r="G86" s="177"/>
      <c r="H86" s="177"/>
      <c r="I86" s="178"/>
    </row>
    <row r="87" spans="2:9" ht="15" customHeight="1" x14ac:dyDescent="0.2">
      <c r="B87" s="357"/>
      <c r="C87" s="176"/>
      <c r="D87" s="177"/>
      <c r="E87" s="177"/>
      <c r="F87" s="177"/>
      <c r="G87" s="177"/>
      <c r="H87" s="177"/>
      <c r="I87" s="178"/>
    </row>
    <row r="88" spans="2:9" ht="15" customHeight="1" x14ac:dyDescent="0.2">
      <c r="B88" s="357"/>
      <c r="C88" s="176"/>
      <c r="D88" s="177"/>
      <c r="E88" s="177"/>
      <c r="F88" s="177"/>
      <c r="G88" s="177"/>
      <c r="H88" s="177"/>
      <c r="I88" s="178"/>
    </row>
    <row r="89" spans="2:9" ht="15" customHeight="1" x14ac:dyDescent="0.2">
      <c r="B89" s="357"/>
      <c r="C89" s="176"/>
      <c r="D89" s="177"/>
      <c r="E89" s="177"/>
      <c r="F89" s="177"/>
      <c r="G89" s="177"/>
      <c r="H89" s="177"/>
      <c r="I89" s="178"/>
    </row>
    <row r="90" spans="2:9" ht="15" customHeight="1" x14ac:dyDescent="0.2">
      <c r="B90" s="357"/>
      <c r="C90" s="176"/>
      <c r="D90" s="177"/>
      <c r="E90" s="177"/>
      <c r="F90" s="177"/>
      <c r="G90" s="177"/>
      <c r="H90" s="177"/>
      <c r="I90" s="178"/>
    </row>
    <row r="91" spans="2:9" ht="15" customHeight="1" x14ac:dyDescent="0.2">
      <c r="B91" s="357"/>
      <c r="C91" s="176"/>
      <c r="D91" s="177"/>
      <c r="E91" s="177"/>
      <c r="F91" s="177"/>
      <c r="G91" s="177"/>
      <c r="H91" s="177"/>
      <c r="I91" s="178"/>
    </row>
    <row r="92" spans="2:9" ht="15" customHeight="1" x14ac:dyDescent="0.2">
      <c r="B92" s="357"/>
      <c r="C92" s="176"/>
      <c r="D92" s="177"/>
      <c r="E92" s="177"/>
      <c r="F92" s="177"/>
      <c r="G92" s="177"/>
      <c r="H92" s="177"/>
      <c r="I92" s="178"/>
    </row>
    <row r="93" spans="2:9" ht="15" customHeight="1" x14ac:dyDescent="0.2">
      <c r="B93" s="357"/>
      <c r="C93" s="176"/>
      <c r="D93" s="177"/>
      <c r="E93" s="177"/>
      <c r="F93" s="177"/>
      <c r="G93" s="177"/>
      <c r="H93" s="177"/>
      <c r="I93" s="178"/>
    </row>
    <row r="94" spans="2:9" ht="15" customHeight="1" x14ac:dyDescent="0.2">
      <c r="B94" s="357"/>
      <c r="C94" s="176"/>
      <c r="D94" s="177"/>
      <c r="E94" s="177"/>
      <c r="F94" s="177"/>
      <c r="G94" s="177"/>
      <c r="H94" s="177"/>
      <c r="I94" s="178"/>
    </row>
    <row r="95" spans="2:9" ht="15" customHeight="1" x14ac:dyDescent="0.2">
      <c r="B95" s="357"/>
      <c r="C95" s="176"/>
      <c r="D95" s="177"/>
      <c r="E95" s="177"/>
      <c r="F95" s="177"/>
      <c r="G95" s="177"/>
      <c r="H95" s="177"/>
      <c r="I95" s="178"/>
    </row>
    <row r="96" spans="2:9" ht="15" customHeight="1" x14ac:dyDescent="0.2">
      <c r="B96" s="357"/>
      <c r="C96" s="176"/>
      <c r="D96" s="177"/>
      <c r="E96" s="177"/>
      <c r="F96" s="177"/>
      <c r="G96" s="177"/>
      <c r="H96" s="177"/>
      <c r="I96" s="178"/>
    </row>
    <row r="97" spans="2:9" ht="15" customHeight="1" x14ac:dyDescent="0.2">
      <c r="B97" s="357"/>
      <c r="C97" s="176"/>
      <c r="D97" s="177"/>
      <c r="E97" s="177"/>
      <c r="F97" s="177"/>
      <c r="G97" s="177"/>
      <c r="H97" s="177"/>
      <c r="I97" s="178"/>
    </row>
    <row r="98" spans="2:9" ht="15" customHeight="1" x14ac:dyDescent="0.2">
      <c r="B98" s="357"/>
      <c r="C98" s="176"/>
      <c r="D98" s="177"/>
      <c r="E98" s="177"/>
      <c r="F98" s="177"/>
      <c r="G98" s="177"/>
      <c r="H98" s="177"/>
      <c r="I98" s="178"/>
    </row>
    <row r="99" spans="2:9" ht="15" customHeight="1" x14ac:dyDescent="0.2">
      <c r="B99" s="357"/>
      <c r="C99" s="176"/>
      <c r="D99" s="177"/>
      <c r="E99" s="177"/>
      <c r="F99" s="177"/>
      <c r="G99" s="177"/>
      <c r="H99" s="177"/>
      <c r="I99" s="178"/>
    </row>
    <row r="100" spans="2:9" ht="15" customHeight="1" x14ac:dyDescent="0.2">
      <c r="B100" s="357"/>
      <c r="C100" s="176"/>
      <c r="D100" s="177"/>
      <c r="E100" s="177"/>
      <c r="F100" s="177"/>
      <c r="G100" s="177"/>
      <c r="H100" s="177"/>
      <c r="I100" s="178"/>
    </row>
    <row r="101" spans="2:9" ht="15" customHeight="1" x14ac:dyDescent="0.2">
      <c r="B101" s="357"/>
      <c r="C101" s="363" t="s">
        <v>195</v>
      </c>
      <c r="D101" s="364"/>
      <c r="E101" s="364"/>
      <c r="F101" s="364"/>
      <c r="G101" s="364"/>
      <c r="H101" s="364"/>
      <c r="I101" s="365"/>
    </row>
    <row r="102" spans="2:9" ht="15" customHeight="1" x14ac:dyDescent="0.2">
      <c r="B102" s="357"/>
      <c r="C102" s="363"/>
      <c r="D102" s="364"/>
      <c r="E102" s="364"/>
      <c r="F102" s="364"/>
      <c r="G102" s="364"/>
      <c r="H102" s="364"/>
      <c r="I102" s="365"/>
    </row>
    <row r="103" spans="2:9" ht="15" customHeight="1" x14ac:dyDescent="0.2">
      <c r="B103" s="357"/>
      <c r="C103" s="363"/>
      <c r="D103" s="364"/>
      <c r="E103" s="364"/>
      <c r="F103" s="364"/>
      <c r="G103" s="364"/>
      <c r="H103" s="364"/>
      <c r="I103" s="365"/>
    </row>
    <row r="104" spans="2:9" ht="15" customHeight="1" x14ac:dyDescent="0.2">
      <c r="B104" s="357"/>
      <c r="C104" s="363"/>
      <c r="D104" s="364"/>
      <c r="E104" s="364"/>
      <c r="F104" s="364"/>
      <c r="G104" s="364"/>
      <c r="H104" s="364"/>
      <c r="I104" s="365"/>
    </row>
    <row r="105" spans="2:9" ht="15" customHeight="1" x14ac:dyDescent="0.2">
      <c r="B105" s="357"/>
      <c r="C105" s="363"/>
      <c r="D105" s="364"/>
      <c r="E105" s="364"/>
      <c r="F105" s="364"/>
      <c r="G105" s="364"/>
      <c r="H105" s="364"/>
      <c r="I105" s="365"/>
    </row>
    <row r="106" spans="2:9" ht="15" customHeight="1" x14ac:dyDescent="0.2">
      <c r="B106" s="357"/>
      <c r="C106" s="363"/>
      <c r="D106" s="364"/>
      <c r="E106" s="364"/>
      <c r="F106" s="364"/>
      <c r="G106" s="364"/>
      <c r="H106" s="364"/>
      <c r="I106" s="365"/>
    </row>
    <row r="107" spans="2:9" ht="15" customHeight="1" x14ac:dyDescent="0.2">
      <c r="B107" s="357"/>
      <c r="C107" s="363"/>
      <c r="D107" s="364"/>
      <c r="E107" s="364"/>
      <c r="F107" s="364"/>
      <c r="G107" s="364"/>
      <c r="H107" s="364"/>
      <c r="I107" s="365"/>
    </row>
    <row r="108" spans="2:9" ht="15" customHeight="1" x14ac:dyDescent="0.2">
      <c r="B108" s="357"/>
      <c r="C108" s="363"/>
      <c r="D108" s="364"/>
      <c r="E108" s="364"/>
      <c r="F108" s="364"/>
      <c r="G108" s="364"/>
      <c r="H108" s="364"/>
      <c r="I108" s="365"/>
    </row>
    <row r="109" spans="2:9" ht="15" customHeight="1" x14ac:dyDescent="0.2">
      <c r="B109" s="357"/>
      <c r="C109" s="363"/>
      <c r="D109" s="364"/>
      <c r="E109" s="364"/>
      <c r="F109" s="364"/>
      <c r="G109" s="364"/>
      <c r="H109" s="364"/>
      <c r="I109" s="365"/>
    </row>
    <row r="110" spans="2:9" ht="15" customHeight="1" x14ac:dyDescent="0.2">
      <c r="B110" s="357"/>
      <c r="C110" s="363"/>
      <c r="D110" s="364"/>
      <c r="E110" s="364"/>
      <c r="F110" s="364"/>
      <c r="G110" s="364"/>
      <c r="H110" s="364"/>
      <c r="I110" s="365"/>
    </row>
    <row r="111" spans="2:9" ht="15" customHeight="1" x14ac:dyDescent="0.2">
      <c r="B111" s="357"/>
      <c r="C111" s="363"/>
      <c r="D111" s="364"/>
      <c r="E111" s="364"/>
      <c r="F111" s="364"/>
      <c r="G111" s="364"/>
      <c r="H111" s="364"/>
      <c r="I111" s="365"/>
    </row>
    <row r="112" spans="2:9" ht="15" customHeight="1" x14ac:dyDescent="0.2">
      <c r="B112" s="357"/>
      <c r="C112" s="363"/>
      <c r="D112" s="364"/>
      <c r="E112" s="364"/>
      <c r="F112" s="364"/>
      <c r="G112" s="364"/>
      <c r="H112" s="364"/>
      <c r="I112" s="365"/>
    </row>
    <row r="113" spans="2:9" ht="15" customHeight="1" x14ac:dyDescent="0.2">
      <c r="B113" s="357"/>
      <c r="C113" s="363"/>
      <c r="D113" s="364"/>
      <c r="E113" s="364"/>
      <c r="F113" s="364"/>
      <c r="G113" s="364"/>
      <c r="H113" s="364"/>
      <c r="I113" s="365"/>
    </row>
    <row r="114" spans="2:9" ht="15" customHeight="1" x14ac:dyDescent="0.2">
      <c r="B114" s="357"/>
      <c r="C114" s="363"/>
      <c r="D114" s="364"/>
      <c r="E114" s="364"/>
      <c r="F114" s="364"/>
      <c r="G114" s="364"/>
      <c r="H114" s="364"/>
      <c r="I114" s="365"/>
    </row>
    <row r="115" spans="2:9" ht="15" customHeight="1" x14ac:dyDescent="0.2">
      <c r="B115" s="357"/>
      <c r="C115" s="363"/>
      <c r="D115" s="364"/>
      <c r="E115" s="364"/>
      <c r="F115" s="364"/>
      <c r="G115" s="364"/>
      <c r="H115" s="364"/>
      <c r="I115" s="365"/>
    </row>
    <row r="116" spans="2:9" ht="15" customHeight="1" x14ac:dyDescent="0.2">
      <c r="B116" s="357"/>
      <c r="C116" s="363"/>
      <c r="D116" s="364"/>
      <c r="E116" s="364"/>
      <c r="F116" s="364"/>
      <c r="G116" s="364"/>
      <c r="H116" s="364"/>
      <c r="I116" s="365"/>
    </row>
    <row r="117" spans="2:9" ht="15" customHeight="1" x14ac:dyDescent="0.2">
      <c r="B117" s="357"/>
      <c r="C117" s="363"/>
      <c r="D117" s="364"/>
      <c r="E117" s="364"/>
      <c r="F117" s="364"/>
      <c r="G117" s="364"/>
      <c r="H117" s="364"/>
      <c r="I117" s="365"/>
    </row>
    <row r="118" spans="2:9" ht="15" customHeight="1" x14ac:dyDescent="0.2">
      <c r="B118" s="357"/>
      <c r="C118" s="363"/>
      <c r="D118" s="364"/>
      <c r="E118" s="364"/>
      <c r="F118" s="364"/>
      <c r="G118" s="364"/>
      <c r="H118" s="364"/>
      <c r="I118" s="365"/>
    </row>
    <row r="119" spans="2:9" ht="15" customHeight="1" x14ac:dyDescent="0.2">
      <c r="B119" s="357"/>
      <c r="C119" s="363"/>
      <c r="D119" s="364"/>
      <c r="E119" s="364"/>
      <c r="F119" s="364"/>
      <c r="G119" s="364"/>
      <c r="H119" s="364"/>
      <c r="I119" s="365"/>
    </row>
    <row r="120" spans="2:9" ht="15" customHeight="1" x14ac:dyDescent="0.2">
      <c r="B120" s="357"/>
      <c r="C120" s="363"/>
      <c r="D120" s="364"/>
      <c r="E120" s="364"/>
      <c r="F120" s="364"/>
      <c r="G120" s="364"/>
      <c r="H120" s="364"/>
      <c r="I120" s="365"/>
    </row>
    <row r="121" spans="2:9" ht="15" customHeight="1" x14ac:dyDescent="0.2">
      <c r="B121" s="357"/>
      <c r="C121" s="363"/>
      <c r="D121" s="364"/>
      <c r="E121" s="364"/>
      <c r="F121" s="364"/>
      <c r="G121" s="364"/>
      <c r="H121" s="364"/>
      <c r="I121" s="365"/>
    </row>
    <row r="122" spans="2:9" ht="15" customHeight="1" x14ac:dyDescent="0.2">
      <c r="B122" s="357"/>
      <c r="C122" s="363"/>
      <c r="D122" s="364"/>
      <c r="E122" s="364"/>
      <c r="F122" s="364"/>
      <c r="G122" s="364"/>
      <c r="H122" s="364"/>
      <c r="I122" s="365"/>
    </row>
    <row r="123" spans="2:9" ht="15" customHeight="1" x14ac:dyDescent="0.2">
      <c r="B123" s="357"/>
      <c r="C123" s="363"/>
      <c r="D123" s="364"/>
      <c r="E123" s="364"/>
      <c r="F123" s="364"/>
      <c r="G123" s="364"/>
      <c r="H123" s="364"/>
      <c r="I123" s="365"/>
    </row>
    <row r="124" spans="2:9" ht="15" customHeight="1" x14ac:dyDescent="0.2">
      <c r="B124" s="357"/>
      <c r="C124" s="363"/>
      <c r="D124" s="364"/>
      <c r="E124" s="364"/>
      <c r="F124" s="364"/>
      <c r="G124" s="364"/>
      <c r="H124" s="364"/>
      <c r="I124" s="365"/>
    </row>
    <row r="125" spans="2:9" ht="15" customHeight="1" x14ac:dyDescent="0.2">
      <c r="B125" s="357"/>
      <c r="C125" s="363"/>
      <c r="D125" s="364"/>
      <c r="E125" s="364"/>
      <c r="F125" s="364"/>
      <c r="G125" s="364"/>
      <c r="H125" s="364"/>
      <c r="I125" s="365"/>
    </row>
    <row r="126" spans="2:9" ht="15" customHeight="1" x14ac:dyDescent="0.2">
      <c r="B126" s="357"/>
      <c r="C126" s="363"/>
      <c r="D126" s="364"/>
      <c r="E126" s="364"/>
      <c r="F126" s="364"/>
      <c r="G126" s="364"/>
      <c r="H126" s="364"/>
      <c r="I126" s="365"/>
    </row>
    <row r="127" spans="2:9" ht="15" customHeight="1" x14ac:dyDescent="0.2">
      <c r="B127" s="357"/>
      <c r="C127" s="363"/>
      <c r="D127" s="364"/>
      <c r="E127" s="364"/>
      <c r="F127" s="364"/>
      <c r="G127" s="364"/>
      <c r="H127" s="364"/>
      <c r="I127" s="365"/>
    </row>
    <row r="128" spans="2:9" ht="15" customHeight="1" x14ac:dyDescent="0.2">
      <c r="B128" s="357"/>
      <c r="C128" s="363"/>
      <c r="D128" s="364"/>
      <c r="E128" s="364"/>
      <c r="F128" s="364"/>
      <c r="G128" s="364"/>
      <c r="H128" s="364"/>
      <c r="I128" s="365"/>
    </row>
    <row r="129" spans="2:9" ht="15" customHeight="1" x14ac:dyDescent="0.2">
      <c r="B129" s="357"/>
      <c r="C129" s="363"/>
      <c r="D129" s="364"/>
      <c r="E129" s="364"/>
      <c r="F129" s="364"/>
      <c r="G129" s="364"/>
      <c r="H129" s="364"/>
      <c r="I129" s="365"/>
    </row>
    <row r="130" spans="2:9" ht="22.5" customHeight="1" x14ac:dyDescent="0.2">
      <c r="B130" s="358"/>
      <c r="C130" s="366"/>
      <c r="D130" s="367"/>
      <c r="E130" s="367"/>
      <c r="F130" s="367"/>
      <c r="G130" s="367"/>
      <c r="H130" s="367"/>
      <c r="I130" s="368"/>
    </row>
    <row r="131" spans="2:9" ht="15" customHeight="1" x14ac:dyDescent="0.2">
      <c r="B131" s="351" t="s">
        <v>175</v>
      </c>
      <c r="C131" s="354" t="s">
        <v>187</v>
      </c>
      <c r="D131" s="349"/>
      <c r="E131" s="349"/>
      <c r="F131" s="349"/>
      <c r="G131" s="349"/>
      <c r="H131" s="349"/>
      <c r="I131" s="349"/>
    </row>
    <row r="132" spans="2:9" ht="15" customHeight="1" x14ac:dyDescent="0.2">
      <c r="B132" s="359"/>
      <c r="C132" s="355"/>
      <c r="D132" s="355"/>
      <c r="E132" s="355"/>
      <c r="F132" s="355"/>
      <c r="G132" s="355"/>
      <c r="H132" s="355"/>
      <c r="I132" s="355"/>
    </row>
    <row r="133" spans="2:9" ht="12" customHeight="1" x14ac:dyDescent="0.2">
      <c r="B133" s="352"/>
      <c r="C133" s="350"/>
      <c r="D133" s="350"/>
      <c r="E133" s="350"/>
      <c r="F133" s="350"/>
      <c r="G133" s="350"/>
      <c r="H133" s="350"/>
      <c r="I133" s="350"/>
    </row>
    <row r="134" spans="2:9" ht="15" customHeight="1" x14ac:dyDescent="0.2">
      <c r="B134" s="351" t="s">
        <v>176</v>
      </c>
      <c r="C134" s="354" t="s">
        <v>188</v>
      </c>
      <c r="D134" s="349"/>
      <c r="E134" s="349"/>
      <c r="F134" s="349"/>
      <c r="G134" s="349"/>
      <c r="H134" s="349"/>
      <c r="I134" s="349"/>
    </row>
    <row r="135" spans="2:9" ht="15" customHeight="1" x14ac:dyDescent="0.2">
      <c r="B135" s="359"/>
      <c r="C135" s="355"/>
      <c r="D135" s="355"/>
      <c r="E135" s="355"/>
      <c r="F135" s="355"/>
      <c r="G135" s="355"/>
      <c r="H135" s="355"/>
      <c r="I135" s="355"/>
    </row>
    <row r="136" spans="2:9" ht="12.75" customHeight="1" x14ac:dyDescent="0.2">
      <c r="B136" s="352"/>
      <c r="C136" s="350"/>
      <c r="D136" s="350"/>
      <c r="E136" s="350"/>
      <c r="F136" s="350"/>
      <c r="G136" s="350"/>
      <c r="H136" s="350"/>
      <c r="I136" s="350"/>
    </row>
    <row r="137" spans="2:9" ht="15" customHeight="1" x14ac:dyDescent="0.2">
      <c r="B137" s="351" t="s">
        <v>178</v>
      </c>
      <c r="C137" s="349" t="s">
        <v>177</v>
      </c>
      <c r="D137" s="349"/>
      <c r="E137" s="349"/>
      <c r="F137" s="349"/>
      <c r="G137" s="349"/>
      <c r="H137" s="349"/>
      <c r="I137" s="349"/>
    </row>
    <row r="138" spans="2:9" ht="27" customHeight="1" x14ac:dyDescent="0.2">
      <c r="B138" s="352"/>
      <c r="C138" s="350"/>
      <c r="D138" s="350"/>
      <c r="E138" s="350"/>
      <c r="F138" s="350"/>
      <c r="G138" s="350"/>
      <c r="H138" s="350"/>
      <c r="I138" s="350"/>
    </row>
    <row r="139" spans="2:9" ht="17.25" customHeight="1" x14ac:dyDescent="0.2">
      <c r="B139" s="165" t="s">
        <v>180</v>
      </c>
      <c r="C139" s="353" t="s">
        <v>179</v>
      </c>
      <c r="D139" s="353"/>
      <c r="E139" s="353"/>
      <c r="F139" s="353"/>
      <c r="G139" s="353"/>
      <c r="H139" s="353"/>
      <c r="I139" s="353"/>
    </row>
    <row r="140" spans="2:9" ht="16.5" customHeight="1" x14ac:dyDescent="0.2">
      <c r="B140" s="165" t="s">
        <v>182</v>
      </c>
      <c r="C140" s="353" t="s">
        <v>181</v>
      </c>
      <c r="D140" s="353"/>
      <c r="E140" s="353"/>
      <c r="F140" s="353"/>
      <c r="G140" s="353"/>
      <c r="H140" s="353"/>
      <c r="I140" s="353"/>
    </row>
    <row r="141" spans="2:9" ht="15" customHeight="1" x14ac:dyDescent="0.2">
      <c r="B141" s="166" t="s">
        <v>184</v>
      </c>
      <c r="C141" s="354" t="s">
        <v>183</v>
      </c>
      <c r="D141" s="349"/>
      <c r="E141" s="349"/>
      <c r="F141" s="349"/>
      <c r="G141" s="349"/>
      <c r="H141" s="349"/>
      <c r="I141" s="349"/>
    </row>
    <row r="142" spans="2:9" ht="15" customHeight="1" x14ac:dyDescent="0.2">
      <c r="B142" s="167"/>
      <c r="C142" s="355"/>
      <c r="D142" s="355"/>
      <c r="E142" s="355"/>
      <c r="F142" s="355"/>
      <c r="G142" s="355"/>
      <c r="H142" s="355"/>
      <c r="I142" s="355"/>
    </row>
    <row r="143" spans="2:9" ht="15" customHeight="1" x14ac:dyDescent="0.2">
      <c r="B143" s="167"/>
      <c r="C143" s="355"/>
      <c r="D143" s="355"/>
      <c r="E143" s="355"/>
      <c r="F143" s="355"/>
      <c r="G143" s="355"/>
      <c r="H143" s="355"/>
      <c r="I143" s="355"/>
    </row>
    <row r="144" spans="2:9" ht="15" customHeight="1" x14ac:dyDescent="0.2">
      <c r="B144" s="167"/>
      <c r="C144" s="355"/>
      <c r="D144" s="355"/>
      <c r="E144" s="355"/>
      <c r="F144" s="355"/>
      <c r="G144" s="355"/>
      <c r="H144" s="355"/>
      <c r="I144" s="355"/>
    </row>
    <row r="145" spans="2:9" ht="12" customHeight="1" x14ac:dyDescent="0.2">
      <c r="B145" s="168"/>
      <c r="C145" s="350"/>
      <c r="D145" s="350"/>
      <c r="E145" s="350"/>
      <c r="F145" s="350"/>
      <c r="G145" s="350"/>
      <c r="H145" s="350"/>
      <c r="I145" s="350"/>
    </row>
    <row r="146" spans="2:9" ht="15" customHeight="1" x14ac:dyDescent="0.2">
      <c r="B146" s="344" t="s">
        <v>185</v>
      </c>
      <c r="C146" s="346" t="s">
        <v>202</v>
      </c>
      <c r="D146" s="347"/>
      <c r="E146" s="347"/>
      <c r="F146" s="347"/>
      <c r="G146" s="347"/>
      <c r="H146" s="347"/>
      <c r="I146" s="347"/>
    </row>
    <row r="147" spans="2:9" ht="15" customHeight="1" x14ac:dyDescent="0.2">
      <c r="B147" s="345"/>
      <c r="C147" s="348"/>
      <c r="D147" s="348"/>
      <c r="E147" s="348"/>
      <c r="F147" s="348"/>
      <c r="G147" s="348"/>
      <c r="H147" s="348"/>
      <c r="I147" s="348"/>
    </row>
  </sheetData>
  <mergeCells count="28">
    <mergeCell ref="C14:I16"/>
    <mergeCell ref="C17:I19"/>
    <mergeCell ref="C4:I4"/>
    <mergeCell ref="G2:I2"/>
    <mergeCell ref="C5:I7"/>
    <mergeCell ref="C8:I10"/>
    <mergeCell ref="C11:I13"/>
    <mergeCell ref="C20:I22"/>
    <mergeCell ref="B20:B22"/>
    <mergeCell ref="C23:I36"/>
    <mergeCell ref="B23:B36"/>
    <mergeCell ref="B37:B60"/>
    <mergeCell ref="C37:I46"/>
    <mergeCell ref="C47:I60"/>
    <mergeCell ref="B61:B130"/>
    <mergeCell ref="C131:I133"/>
    <mergeCell ref="B131:B133"/>
    <mergeCell ref="C134:I136"/>
    <mergeCell ref="B134:B136"/>
    <mergeCell ref="C61:I67"/>
    <mergeCell ref="C101:I130"/>
    <mergeCell ref="B146:B147"/>
    <mergeCell ref="C146:I147"/>
    <mergeCell ref="C137:I138"/>
    <mergeCell ref="B137:B138"/>
    <mergeCell ref="C139:I139"/>
    <mergeCell ref="C140:I140"/>
    <mergeCell ref="C141:I145"/>
  </mergeCells>
  <hyperlinks>
    <hyperlink ref="G2:I2" location="Indholdsfortegnelse!A1" display="Indholdsfortegnelse" xr:uid="{7811FF40-324F-4910-B946-3BE9F50EF382}"/>
  </hyperlinks>
  <pageMargins left="0.7" right="0.7" top="0.75" bottom="0.75" header="0.3" footer="0.3"/>
  <pageSetup paperSize="9" scale="95" orientation="portrait" r:id="rId1"/>
  <rowBreaks count="2" manualBreakCount="2">
    <brk id="46" min="1" max="8" man="1"/>
    <brk id="100" min="1" max="8"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9"/>
  <dimension ref="B1:F12"/>
  <sheetViews>
    <sheetView zoomScaleNormal="100" zoomScaleSheetLayoutView="100" workbookViewId="0"/>
  </sheetViews>
  <sheetFormatPr defaultColWidth="9.140625" defaultRowHeight="12.75" x14ac:dyDescent="0.2"/>
  <cols>
    <col min="1" max="1" width="2.7109375" style="6" customWidth="1"/>
    <col min="2" max="2" width="38.140625" style="6" customWidth="1"/>
    <col min="3" max="16384" width="9.140625" style="6"/>
  </cols>
  <sheetData>
    <row r="1" spans="2:6" ht="12" customHeight="1" x14ac:dyDescent="0.2"/>
    <row r="2" spans="2:6" ht="62.25" customHeight="1" x14ac:dyDescent="0.2"/>
    <row r="3" spans="2:6" ht="30" customHeight="1" x14ac:dyDescent="0.2">
      <c r="B3" s="9" t="s">
        <v>11</v>
      </c>
    </row>
    <row r="4" spans="2:6" s="1" customFormat="1" ht="15" x14ac:dyDescent="0.2">
      <c r="B4" s="380" t="s">
        <v>2</v>
      </c>
      <c r="C4" s="380"/>
      <c r="D4" s="380"/>
      <c r="E4" s="380"/>
      <c r="F4" s="380"/>
    </row>
    <row r="5" spans="2:6" ht="12.75" customHeight="1" x14ac:dyDescent="0.2">
      <c r="B5" s="205" t="s">
        <v>199</v>
      </c>
      <c r="C5" s="10"/>
      <c r="D5" s="10"/>
      <c r="E5" s="10"/>
      <c r="F5" s="10"/>
    </row>
    <row r="6" spans="2:6" ht="15" x14ac:dyDescent="0.25">
      <c r="B6" s="10" t="s">
        <v>3</v>
      </c>
      <c r="C6" s="34" t="s">
        <v>200</v>
      </c>
      <c r="D6" s="10"/>
      <c r="E6" s="10"/>
      <c r="F6" s="10"/>
    </row>
    <row r="7" spans="2:6" ht="12" customHeight="1" x14ac:dyDescent="0.2">
      <c r="B7" s="10" t="s">
        <v>4</v>
      </c>
      <c r="C7" s="205" t="s">
        <v>201</v>
      </c>
      <c r="D7" s="10"/>
      <c r="E7" s="10"/>
      <c r="F7" s="10"/>
    </row>
    <row r="8" spans="2:6" ht="14.25" x14ac:dyDescent="0.2">
      <c r="B8" s="7"/>
      <c r="C8" s="7"/>
      <c r="D8" s="7"/>
      <c r="E8" s="7"/>
      <c r="F8" s="7"/>
    </row>
    <row r="9" spans="2:6" ht="15" x14ac:dyDescent="0.2">
      <c r="B9" s="381" t="s">
        <v>5</v>
      </c>
      <c r="C9" s="381"/>
      <c r="D9" s="381"/>
      <c r="E9" s="381"/>
      <c r="F9" s="381"/>
    </row>
    <row r="10" spans="2:6" x14ac:dyDescent="0.2">
      <c r="B10" s="10" t="s">
        <v>6</v>
      </c>
      <c r="C10" s="10"/>
      <c r="D10" s="10"/>
      <c r="E10" s="10"/>
      <c r="F10" s="10"/>
    </row>
    <row r="11" spans="2:6" x14ac:dyDescent="0.2">
      <c r="B11" s="10" t="s">
        <v>7</v>
      </c>
      <c r="C11" s="8" t="s">
        <v>8</v>
      </c>
      <c r="D11" s="10"/>
      <c r="E11" s="10"/>
      <c r="F11" s="10"/>
    </row>
    <row r="12" spans="2:6" x14ac:dyDescent="0.2">
      <c r="B12" s="10" t="s">
        <v>4</v>
      </c>
      <c r="C12" s="10" t="s">
        <v>9</v>
      </c>
      <c r="D12" s="10"/>
      <c r="E12" s="10"/>
      <c r="F12" s="10"/>
    </row>
  </sheetData>
  <mergeCells count="2">
    <mergeCell ref="B4:F4"/>
    <mergeCell ref="B9:F9"/>
  </mergeCells>
  <hyperlinks>
    <hyperlink ref="C6" r:id="rId1" xr:uid="{00000000-0004-0000-2300-000000000000}"/>
    <hyperlink ref="C11" r:id="rId2" xr:uid="{00000000-0004-0000-2300-000001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B1:M52"/>
  <sheetViews>
    <sheetView zoomScaleNormal="100" zoomScaleSheetLayoutView="100" workbookViewId="0">
      <selection activeCell="B19" sqref="B19:M19"/>
    </sheetView>
  </sheetViews>
  <sheetFormatPr defaultColWidth="9.140625" defaultRowHeight="12.75" x14ac:dyDescent="0.2"/>
  <cols>
    <col min="1" max="1" width="2.7109375" style="2" customWidth="1"/>
    <col min="2" max="3" width="9.140625" style="3" customWidth="1"/>
    <col min="4" max="8" width="9.140625" style="3"/>
    <col min="9" max="9" width="9.140625" style="3" customWidth="1"/>
    <col min="10" max="10" width="9.140625" style="2" customWidth="1"/>
    <col min="11" max="16384" width="9.140625" style="2"/>
  </cols>
  <sheetData>
    <row r="1" spans="2:13" ht="12" customHeight="1" x14ac:dyDescent="0.2"/>
    <row r="2" spans="2:13" ht="62.25" customHeight="1" x14ac:dyDescent="0.2">
      <c r="C2" s="4"/>
      <c r="D2" s="4"/>
      <c r="E2" s="4"/>
    </row>
    <row r="3" spans="2:13" ht="33.75" customHeight="1" x14ac:dyDescent="0.2">
      <c r="B3" s="33" t="s">
        <v>93</v>
      </c>
      <c r="C3" s="4"/>
      <c r="D3" s="4"/>
      <c r="E3" s="4"/>
    </row>
    <row r="4" spans="2:13" ht="33.75" customHeight="1" x14ac:dyDescent="0.2">
      <c r="B4" s="278" t="s">
        <v>137</v>
      </c>
      <c r="C4" s="278"/>
      <c r="D4" s="4"/>
      <c r="E4" s="4"/>
    </row>
    <row r="5" spans="2:13" ht="15.75" customHeight="1" x14ac:dyDescent="0.2">
      <c r="B5" s="277" t="s">
        <v>162</v>
      </c>
      <c r="C5" s="277"/>
      <c r="D5" s="277"/>
      <c r="E5" s="277"/>
      <c r="F5" s="277"/>
      <c r="G5" s="277"/>
      <c r="H5" s="277"/>
      <c r="I5" s="277"/>
      <c r="J5" s="277"/>
      <c r="K5" s="277"/>
      <c r="L5" s="277"/>
      <c r="M5" s="277"/>
    </row>
    <row r="6" spans="2:13" ht="15.75" customHeight="1" x14ac:dyDescent="0.2">
      <c r="B6" s="277" t="s">
        <v>163</v>
      </c>
      <c r="C6" s="277"/>
      <c r="D6" s="277"/>
      <c r="E6" s="277"/>
      <c r="F6" s="277"/>
      <c r="G6" s="277"/>
      <c r="H6" s="277"/>
      <c r="I6" s="277"/>
      <c r="J6" s="277"/>
      <c r="K6" s="277"/>
      <c r="L6" s="143"/>
      <c r="M6" s="143"/>
    </row>
    <row r="7" spans="2:13" ht="15.75" customHeight="1" x14ac:dyDescent="0.2">
      <c r="B7" s="277" t="s">
        <v>164</v>
      </c>
      <c r="C7" s="277"/>
      <c r="D7" s="277"/>
      <c r="E7" s="277"/>
      <c r="F7" s="277"/>
      <c r="G7" s="277"/>
      <c r="H7" s="277"/>
      <c r="I7" s="277"/>
      <c r="J7" s="277"/>
      <c r="K7" s="277"/>
      <c r="L7" s="143"/>
      <c r="M7" s="143"/>
    </row>
    <row r="8" spans="2:13" ht="15.75" customHeight="1" x14ac:dyDescent="0.2">
      <c r="B8" s="147" t="s">
        <v>138</v>
      </c>
      <c r="C8" s="147"/>
      <c r="D8" s="147"/>
      <c r="E8" s="147"/>
      <c r="F8" s="147"/>
      <c r="G8" s="147"/>
      <c r="H8" s="148"/>
      <c r="I8" s="112"/>
      <c r="J8" s="112"/>
      <c r="K8" s="112"/>
      <c r="L8" s="112"/>
      <c r="M8" s="112"/>
    </row>
    <row r="9" spans="2:13" ht="15.75" customHeight="1" x14ac:dyDescent="0.2">
      <c r="B9" s="277" t="s">
        <v>165</v>
      </c>
      <c r="C9" s="277"/>
      <c r="D9" s="277"/>
      <c r="E9" s="277"/>
      <c r="F9" s="277"/>
      <c r="G9" s="277"/>
      <c r="H9" s="277"/>
      <c r="I9" s="277"/>
      <c r="J9" s="277"/>
      <c r="K9" s="277"/>
      <c r="L9" s="277"/>
      <c r="M9" s="125"/>
    </row>
    <row r="10" spans="2:13" ht="15.75" customHeight="1" x14ac:dyDescent="0.2">
      <c r="B10" s="277" t="s">
        <v>114</v>
      </c>
      <c r="C10" s="277"/>
      <c r="D10" s="277"/>
      <c r="E10" s="277"/>
      <c r="F10" s="277"/>
      <c r="G10" s="277"/>
      <c r="H10" s="277"/>
      <c r="I10" s="277"/>
      <c r="J10" s="277"/>
      <c r="K10" s="277"/>
      <c r="L10" s="277"/>
      <c r="M10" s="125"/>
    </row>
    <row r="11" spans="2:13" ht="15.75" customHeight="1" x14ac:dyDescent="0.2">
      <c r="B11" s="277" t="s">
        <v>113</v>
      </c>
      <c r="C11" s="277"/>
      <c r="D11" s="277"/>
      <c r="E11" s="277"/>
      <c r="F11" s="277"/>
      <c r="G11" s="277"/>
      <c r="H11" s="277"/>
      <c r="I11" s="277"/>
      <c r="J11" s="277"/>
      <c r="K11" s="277"/>
      <c r="L11" s="125"/>
      <c r="M11" s="125"/>
    </row>
    <row r="12" spans="2:13" ht="15.75" customHeight="1" x14ac:dyDescent="0.2">
      <c r="B12" s="147" t="s">
        <v>139</v>
      </c>
      <c r="C12" s="147"/>
      <c r="D12" s="113"/>
      <c r="E12" s="113"/>
      <c r="F12" s="113"/>
      <c r="G12" s="113"/>
      <c r="H12" s="113"/>
      <c r="I12" s="113"/>
      <c r="J12" s="113"/>
      <c r="K12" s="113"/>
      <c r="L12" s="113"/>
      <c r="M12" s="113"/>
    </row>
    <row r="13" spans="2:13" ht="15.75" customHeight="1" x14ac:dyDescent="0.2">
      <c r="B13" s="277" t="s">
        <v>115</v>
      </c>
      <c r="C13" s="277"/>
      <c r="D13" s="277"/>
      <c r="E13" s="277"/>
      <c r="F13" s="277"/>
      <c r="G13" s="277"/>
      <c r="H13" s="277"/>
      <c r="I13" s="277"/>
      <c r="J13" s="277"/>
      <c r="K13" s="277"/>
      <c r="L13" s="277"/>
      <c r="M13" s="277"/>
    </row>
    <row r="14" spans="2:13" ht="15.75" customHeight="1" x14ac:dyDescent="0.2">
      <c r="B14" s="277" t="s">
        <v>134</v>
      </c>
      <c r="C14" s="277"/>
      <c r="D14" s="277"/>
      <c r="E14" s="277"/>
      <c r="F14" s="277"/>
      <c r="G14" s="277"/>
      <c r="H14" s="277"/>
      <c r="I14" s="277"/>
      <c r="J14" s="277"/>
      <c r="K14" s="277"/>
      <c r="L14" s="277"/>
      <c r="M14" s="277"/>
    </row>
    <row r="15" spans="2:13" ht="15.75" customHeight="1" x14ac:dyDescent="0.2">
      <c r="B15" s="277" t="s">
        <v>116</v>
      </c>
      <c r="C15" s="277"/>
      <c r="D15" s="277"/>
      <c r="E15" s="277"/>
      <c r="F15" s="277"/>
      <c r="G15" s="277"/>
      <c r="H15" s="277"/>
      <c r="I15" s="277"/>
      <c r="J15" s="277"/>
      <c r="K15" s="277"/>
      <c r="L15" s="277"/>
      <c r="M15" s="277"/>
    </row>
    <row r="16" spans="2:13" ht="15.75" customHeight="1" x14ac:dyDescent="0.2">
      <c r="B16" s="277" t="s">
        <v>121</v>
      </c>
      <c r="C16" s="277"/>
      <c r="D16" s="277"/>
      <c r="E16" s="277"/>
      <c r="F16" s="277"/>
      <c r="G16" s="277"/>
      <c r="H16" s="277"/>
      <c r="I16" s="277"/>
      <c r="J16" s="277"/>
      <c r="K16" s="277"/>
      <c r="L16" s="277"/>
      <c r="M16" s="277"/>
    </row>
    <row r="17" spans="2:13" ht="15.75" customHeight="1" x14ac:dyDescent="0.2">
      <c r="B17" s="277" t="s">
        <v>208</v>
      </c>
      <c r="C17" s="277"/>
      <c r="D17" s="277"/>
      <c r="E17" s="277"/>
      <c r="F17" s="277"/>
      <c r="G17" s="277"/>
      <c r="H17" s="277"/>
      <c r="I17" s="277"/>
      <c r="J17" s="277"/>
      <c r="K17" s="277"/>
      <c r="L17" s="277"/>
      <c r="M17" s="277"/>
    </row>
    <row r="18" spans="2:13" ht="15.75" customHeight="1" x14ac:dyDescent="0.2">
      <c r="B18" s="147" t="s">
        <v>206</v>
      </c>
      <c r="C18" s="147"/>
      <c r="D18" s="147"/>
      <c r="E18" s="147"/>
      <c r="F18" s="147"/>
      <c r="G18" s="147"/>
      <c r="H18" s="147"/>
      <c r="I18" s="147"/>
      <c r="J18" s="147"/>
      <c r="K18" s="147"/>
      <c r="L18" s="147"/>
      <c r="M18" s="113"/>
    </row>
    <row r="19" spans="2:13" ht="15.75" customHeight="1" x14ac:dyDescent="0.2">
      <c r="B19" s="277" t="s">
        <v>207</v>
      </c>
      <c r="C19" s="277"/>
      <c r="D19" s="277"/>
      <c r="E19" s="277"/>
      <c r="F19" s="277"/>
      <c r="G19" s="277"/>
      <c r="H19" s="277"/>
      <c r="I19" s="277"/>
      <c r="J19" s="277"/>
      <c r="K19" s="277"/>
      <c r="L19" s="277"/>
      <c r="M19" s="277"/>
    </row>
    <row r="20" spans="2:13" ht="15.75" customHeight="1" x14ac:dyDescent="0.2">
      <c r="B20" s="277" t="s">
        <v>204</v>
      </c>
      <c r="C20" s="277"/>
      <c r="D20" s="277"/>
      <c r="E20" s="277"/>
      <c r="F20" s="277"/>
      <c r="G20" s="277"/>
      <c r="H20" s="277"/>
      <c r="I20" s="277"/>
      <c r="J20" s="277"/>
      <c r="K20" s="277"/>
      <c r="L20" s="277"/>
      <c r="M20" s="277"/>
    </row>
    <row r="21" spans="2:13" ht="15.75" customHeight="1" x14ac:dyDescent="0.2">
      <c r="B21" s="277" t="s">
        <v>205</v>
      </c>
      <c r="C21" s="277"/>
      <c r="D21" s="277"/>
      <c r="E21" s="277"/>
      <c r="F21" s="277"/>
      <c r="G21" s="277"/>
      <c r="H21" s="277"/>
      <c r="I21" s="277"/>
      <c r="J21" s="277"/>
      <c r="K21" s="277"/>
      <c r="L21" s="277"/>
      <c r="M21" s="277"/>
    </row>
    <row r="22" spans="2:13" ht="15.75" customHeight="1" x14ac:dyDescent="0.2">
      <c r="B22" s="282" t="s">
        <v>1</v>
      </c>
      <c r="C22" s="282"/>
      <c r="D22" s="282"/>
      <c r="E22" s="282"/>
      <c r="F22" s="282"/>
      <c r="G22" s="282"/>
      <c r="H22" s="282"/>
      <c r="I22" s="282"/>
      <c r="J22" s="3"/>
      <c r="K22" s="106"/>
      <c r="L22" s="106"/>
      <c r="M22" s="106"/>
    </row>
    <row r="23" spans="2:13" ht="15.75" customHeight="1" x14ac:dyDescent="0.2">
      <c r="B23" s="282" t="s">
        <v>10</v>
      </c>
      <c r="C23" s="282"/>
      <c r="D23" s="282"/>
      <c r="E23" s="282"/>
      <c r="F23" s="282"/>
      <c r="G23" s="282"/>
      <c r="H23" s="282"/>
      <c r="I23" s="282"/>
      <c r="J23" s="3"/>
      <c r="K23" s="106"/>
      <c r="L23" s="106"/>
      <c r="M23" s="106"/>
    </row>
    <row r="24" spans="2:13" ht="15.75" customHeight="1" x14ac:dyDescent="0.2">
      <c r="J24" s="106"/>
      <c r="K24" s="106"/>
      <c r="L24" s="106"/>
      <c r="M24" s="106"/>
    </row>
    <row r="25" spans="2:13" ht="12.75" customHeight="1" x14ac:dyDescent="0.2">
      <c r="B25" s="281"/>
      <c r="C25" s="281"/>
      <c r="D25" s="281"/>
      <c r="E25" s="281"/>
      <c r="F25" s="281"/>
      <c r="G25" s="281"/>
      <c r="H25" s="281"/>
      <c r="I25" s="281"/>
      <c r="J25" s="106"/>
      <c r="K25" s="106"/>
      <c r="L25" s="106"/>
      <c r="M25" s="106"/>
    </row>
    <row r="26" spans="2:13" ht="12.75" customHeight="1" x14ac:dyDescent="0.2">
      <c r="B26" s="279"/>
      <c r="C26" s="280"/>
      <c r="D26" s="280"/>
      <c r="E26" s="280"/>
      <c r="F26" s="280"/>
      <c r="G26" s="280"/>
      <c r="H26" s="280"/>
      <c r="I26" s="280"/>
    </row>
    <row r="27" spans="2:13" ht="12.75" customHeight="1" x14ac:dyDescent="0.2">
      <c r="B27" s="279"/>
      <c r="C27" s="280"/>
      <c r="D27" s="280"/>
      <c r="E27" s="280"/>
      <c r="F27" s="280"/>
      <c r="G27" s="280"/>
      <c r="H27" s="280"/>
      <c r="I27" s="280"/>
    </row>
    <row r="28" spans="2:13" ht="12.75" customHeight="1" x14ac:dyDescent="0.2">
      <c r="B28" s="279"/>
      <c r="C28" s="280"/>
      <c r="D28" s="280"/>
      <c r="E28" s="280"/>
      <c r="F28" s="280"/>
      <c r="G28" s="280"/>
      <c r="H28" s="280"/>
      <c r="I28" s="280"/>
    </row>
    <row r="29" spans="2:13" ht="12.75" customHeight="1" x14ac:dyDescent="0.2">
      <c r="B29" s="279"/>
      <c r="C29" s="280"/>
      <c r="D29" s="280"/>
      <c r="E29" s="280"/>
      <c r="F29" s="280"/>
      <c r="G29" s="280"/>
      <c r="H29" s="280"/>
      <c r="I29" s="280"/>
    </row>
    <row r="30" spans="2:13" x14ac:dyDescent="0.2">
      <c r="B30" s="279"/>
      <c r="C30" s="280"/>
      <c r="D30" s="280"/>
      <c r="E30" s="280"/>
      <c r="F30" s="280"/>
      <c r="G30" s="280"/>
      <c r="H30" s="280"/>
      <c r="I30" s="280"/>
    </row>
    <row r="31" spans="2:13" ht="12.75" customHeight="1" x14ac:dyDescent="0.2">
      <c r="B31" s="279"/>
      <c r="C31" s="280"/>
      <c r="D31" s="280"/>
      <c r="E31" s="280"/>
      <c r="F31" s="280"/>
      <c r="G31" s="280"/>
      <c r="H31" s="280"/>
      <c r="I31" s="280"/>
    </row>
    <row r="32" spans="2:13" ht="12.75" customHeight="1" x14ac:dyDescent="0.2">
      <c r="B32" s="279"/>
      <c r="C32" s="280"/>
      <c r="D32" s="280"/>
      <c r="E32" s="280"/>
      <c r="F32" s="280"/>
      <c r="G32" s="280"/>
      <c r="H32" s="280"/>
      <c r="I32" s="280"/>
    </row>
    <row r="33" spans="2:9" ht="12.75" customHeight="1" x14ac:dyDescent="0.2">
      <c r="B33" s="279"/>
      <c r="C33" s="280"/>
      <c r="D33" s="280"/>
      <c r="E33" s="280"/>
      <c r="F33" s="280"/>
      <c r="G33" s="280"/>
      <c r="H33" s="280"/>
      <c r="I33" s="280"/>
    </row>
    <row r="34" spans="2:9" ht="12.75" customHeight="1" x14ac:dyDescent="0.2">
      <c r="B34" s="279"/>
      <c r="C34" s="280"/>
      <c r="D34" s="280"/>
      <c r="E34" s="280"/>
      <c r="F34" s="280"/>
      <c r="G34" s="280"/>
      <c r="H34" s="280"/>
      <c r="I34" s="280"/>
    </row>
    <row r="35" spans="2:9" ht="12.75" customHeight="1" x14ac:dyDescent="0.2">
      <c r="B35" s="279"/>
      <c r="C35" s="280"/>
      <c r="D35" s="280"/>
      <c r="E35" s="280"/>
      <c r="F35" s="280"/>
      <c r="G35" s="280"/>
      <c r="H35" s="280"/>
      <c r="I35" s="280"/>
    </row>
    <row r="36" spans="2:9" ht="12.75" customHeight="1" x14ac:dyDescent="0.2">
      <c r="B36" s="279"/>
      <c r="C36" s="280"/>
      <c r="D36" s="280"/>
      <c r="E36" s="280"/>
      <c r="F36" s="280"/>
      <c r="G36" s="280"/>
      <c r="H36" s="280"/>
      <c r="I36" s="280"/>
    </row>
    <row r="37" spans="2:9" ht="12.75" customHeight="1" x14ac:dyDescent="0.2">
      <c r="B37" s="279"/>
      <c r="C37" s="280"/>
      <c r="D37" s="280"/>
      <c r="E37" s="280"/>
      <c r="F37" s="280"/>
      <c r="G37" s="280"/>
      <c r="H37" s="280"/>
      <c r="I37" s="280"/>
    </row>
    <row r="38" spans="2:9" ht="12.75" customHeight="1" x14ac:dyDescent="0.2">
      <c r="B38" s="279"/>
      <c r="C38" s="280"/>
      <c r="D38" s="280"/>
      <c r="E38" s="280"/>
      <c r="F38" s="280"/>
      <c r="G38" s="280"/>
      <c r="H38" s="280"/>
      <c r="I38" s="280"/>
    </row>
    <row r="39" spans="2:9" ht="12.75" customHeight="1" x14ac:dyDescent="0.2">
      <c r="B39" s="279"/>
      <c r="C39" s="280"/>
      <c r="D39" s="280"/>
      <c r="E39" s="280"/>
      <c r="F39" s="280"/>
      <c r="G39" s="280"/>
      <c r="H39" s="280"/>
      <c r="I39" s="280"/>
    </row>
    <row r="40" spans="2:9" ht="12.75" customHeight="1" x14ac:dyDescent="0.2">
      <c r="B40" s="279"/>
      <c r="C40" s="280"/>
      <c r="D40" s="280"/>
      <c r="E40" s="280"/>
      <c r="F40" s="280"/>
      <c r="G40" s="280"/>
      <c r="H40" s="280"/>
      <c r="I40" s="280"/>
    </row>
    <row r="41" spans="2:9" ht="12.75" customHeight="1" x14ac:dyDescent="0.2">
      <c r="B41" s="279"/>
      <c r="C41" s="280"/>
      <c r="D41" s="280"/>
      <c r="E41" s="280"/>
      <c r="F41" s="280"/>
      <c r="G41" s="280"/>
      <c r="H41" s="280"/>
      <c r="I41" s="280"/>
    </row>
    <row r="42" spans="2:9" ht="12.75" customHeight="1" x14ac:dyDescent="0.2">
      <c r="B42" s="279"/>
      <c r="C42" s="280"/>
      <c r="D42" s="280"/>
      <c r="E42" s="280"/>
      <c r="F42" s="280"/>
      <c r="G42" s="280"/>
      <c r="H42" s="280"/>
      <c r="I42" s="280"/>
    </row>
    <row r="43" spans="2:9" ht="12.75" customHeight="1" x14ac:dyDescent="0.2">
      <c r="B43" s="279"/>
      <c r="C43" s="280"/>
      <c r="D43" s="280"/>
      <c r="E43" s="280"/>
      <c r="F43" s="280"/>
      <c r="G43" s="280"/>
      <c r="H43" s="280"/>
      <c r="I43" s="280"/>
    </row>
    <row r="44" spans="2:9" ht="12.75" customHeight="1" x14ac:dyDescent="0.2">
      <c r="B44" s="279"/>
      <c r="C44" s="280"/>
      <c r="D44" s="280"/>
      <c r="E44" s="280"/>
      <c r="F44" s="280"/>
      <c r="G44" s="280"/>
      <c r="H44" s="280"/>
      <c r="I44" s="280"/>
    </row>
    <row r="45" spans="2:9" ht="12.75" customHeight="1" x14ac:dyDescent="0.2">
      <c r="B45" s="279"/>
      <c r="C45" s="280"/>
      <c r="D45" s="280"/>
      <c r="E45" s="280"/>
      <c r="F45" s="280"/>
      <c r="G45" s="280"/>
      <c r="H45" s="280"/>
      <c r="I45" s="280"/>
    </row>
    <row r="46" spans="2:9" ht="12.75" customHeight="1" x14ac:dyDescent="0.2">
      <c r="B46" s="279"/>
      <c r="C46" s="280"/>
      <c r="D46" s="280"/>
      <c r="E46" s="280"/>
      <c r="F46" s="280"/>
      <c r="G46" s="280"/>
      <c r="H46" s="280"/>
      <c r="I46" s="280"/>
    </row>
    <row r="47" spans="2:9" ht="12.75" customHeight="1" x14ac:dyDescent="0.2">
      <c r="B47" s="279"/>
      <c r="C47" s="280"/>
      <c r="D47" s="280"/>
      <c r="E47" s="280"/>
      <c r="F47" s="280"/>
      <c r="G47" s="280"/>
      <c r="H47" s="280"/>
      <c r="I47" s="280"/>
    </row>
    <row r="48" spans="2:9" ht="12.75" customHeight="1" x14ac:dyDescent="0.2">
      <c r="B48" s="279"/>
      <c r="C48" s="280"/>
      <c r="D48" s="280"/>
      <c r="E48" s="280"/>
      <c r="F48" s="280"/>
      <c r="G48" s="280"/>
      <c r="H48" s="280"/>
      <c r="I48" s="280"/>
    </row>
    <row r="49" spans="2:9" ht="12.75" customHeight="1" x14ac:dyDescent="0.2">
      <c r="B49" s="279"/>
      <c r="C49" s="280"/>
      <c r="D49" s="280"/>
      <c r="E49" s="280"/>
      <c r="F49" s="280"/>
      <c r="G49" s="280"/>
      <c r="H49" s="280"/>
      <c r="I49" s="280"/>
    </row>
    <row r="50" spans="2:9" ht="12.75" customHeight="1" x14ac:dyDescent="0.2">
      <c r="B50" s="279"/>
      <c r="C50" s="280"/>
      <c r="D50" s="280"/>
      <c r="E50" s="280"/>
      <c r="F50" s="280"/>
      <c r="G50" s="280"/>
      <c r="H50" s="280"/>
      <c r="I50" s="280"/>
    </row>
    <row r="51" spans="2:9" ht="12.75" customHeight="1" x14ac:dyDescent="0.2">
      <c r="B51" s="279"/>
      <c r="C51" s="280"/>
      <c r="D51" s="280"/>
      <c r="E51" s="280"/>
      <c r="F51" s="280"/>
      <c r="G51" s="280"/>
      <c r="H51" s="280"/>
      <c r="I51" s="280"/>
    </row>
    <row r="52" spans="2:9" ht="12.75" customHeight="1" x14ac:dyDescent="0.2">
      <c r="B52" s="279"/>
      <c r="C52" s="280"/>
      <c r="D52" s="280"/>
      <c r="E52" s="280"/>
      <c r="F52" s="280"/>
      <c r="G52" s="280"/>
      <c r="H52" s="280"/>
      <c r="I52" s="280"/>
    </row>
  </sheetData>
  <mergeCells count="49">
    <mergeCell ref="B22:I22"/>
    <mergeCell ref="B23:I23"/>
    <mergeCell ref="B33:I33"/>
    <mergeCell ref="B34:I34"/>
    <mergeCell ref="B21:M21"/>
    <mergeCell ref="B26:I26"/>
    <mergeCell ref="B52:I52"/>
    <mergeCell ref="B47:I47"/>
    <mergeCell ref="B48:I48"/>
    <mergeCell ref="B49:I49"/>
    <mergeCell ref="B50:I50"/>
    <mergeCell ref="B51:I51"/>
    <mergeCell ref="B46:I46"/>
    <mergeCell ref="B39:I39"/>
    <mergeCell ref="B40:I40"/>
    <mergeCell ref="B41:I41"/>
    <mergeCell ref="B42:I42"/>
    <mergeCell ref="K16:M16"/>
    <mergeCell ref="B44:I44"/>
    <mergeCell ref="B45:I45"/>
    <mergeCell ref="B29:I29"/>
    <mergeCell ref="B30:I30"/>
    <mergeCell ref="B31:I31"/>
    <mergeCell ref="B20:M20"/>
    <mergeCell ref="B27:I27"/>
    <mergeCell ref="B43:I43"/>
    <mergeCell ref="B38:I38"/>
    <mergeCell ref="B35:I35"/>
    <mergeCell ref="B36:I36"/>
    <mergeCell ref="B37:I37"/>
    <mergeCell ref="B28:I28"/>
    <mergeCell ref="B32:I32"/>
    <mergeCell ref="B25:I25"/>
    <mergeCell ref="B15:J15"/>
    <mergeCell ref="B19:M19"/>
    <mergeCell ref="B4:C4"/>
    <mergeCell ref="B10:L10"/>
    <mergeCell ref="B6:K6"/>
    <mergeCell ref="B7:K7"/>
    <mergeCell ref="B9:L9"/>
    <mergeCell ref="B5:M5"/>
    <mergeCell ref="B14:J14"/>
    <mergeCell ref="K14:M14"/>
    <mergeCell ref="B13:J13"/>
    <mergeCell ref="B17:M17"/>
    <mergeCell ref="B11:K11"/>
    <mergeCell ref="K13:M13"/>
    <mergeCell ref="K15:M15"/>
    <mergeCell ref="B16:J16"/>
  </mergeCells>
  <hyperlinks>
    <hyperlink ref="B5" location="'DA området'!A1" display="Tabel 1: Lønudvikling på DA-området" xr:uid="{00000000-0004-0000-0200-000000000000}"/>
    <hyperlink ref="B6" location="Arbejdsfunktioner!A1" display="Tabel 3: Arbejdsfunktioner" xr:uid="{00000000-0004-0000-0200-000001000000}"/>
    <hyperlink ref="B7" location="Geografi!A1" display="Tabel 4: Geografi" xr:uid="{00000000-0004-0000-0200-000002000000}"/>
    <hyperlink ref="B9" location="Dekomponering!A1" display="Tabel 5: Dekomponering af lønstigningstakten " xr:uid="{00000000-0004-0000-0200-000003000000}"/>
    <hyperlink ref="B5:I5" location="'1.1 Lønmodtagergrupper'!A1" display="Tabel 1.1 Lønmodtagergrupper" xr:uid="{00000000-0004-0000-0200-000004000000}"/>
    <hyperlink ref="B7:I7" location="'1.3 Arb.fkt. og branche'!A1" display="Tabel 1.3 Arbejdsfunktioner og branche" xr:uid="{00000000-0004-0000-0200-000005000000}"/>
    <hyperlink ref="B9:I9" location="'2.1 Medarb.omk. sammensætning'!A1" display="Tabel 2.1 Medarbejderomkostningernes sammensætning " xr:uid="{00000000-0004-0000-0200-000006000000}"/>
    <hyperlink ref="B22" location="'Om statistikken'!A1" display="Metode" xr:uid="{00000000-0004-0000-0200-000007000000}"/>
    <hyperlink ref="B6:I6" location="'1.2 Arb.fkt. og uddannelse'!A1" display="Tabel 1.2 Arbejdsfunktioner og uddannelse" xr:uid="{00000000-0004-0000-0200-000008000000}"/>
    <hyperlink ref="B23:I23" location="Kontakt!A1" display="Kontakt" xr:uid="{00000000-0004-0000-0200-000009000000}"/>
    <hyperlink ref="B22:I22" location="Metode!A1" display="Metode" xr:uid="{00000000-0004-0000-0200-00000A000000}"/>
    <hyperlink ref="B13" location="'2.2 Helårsfortjeneste'!A1" display="Tabel 2.2 Helårsfortjeneste" xr:uid="{00000000-0004-0000-0200-00000B000000}"/>
    <hyperlink ref="B10" location="'2.3 Medarb.omk., branche'!A1" display="2.3 Medarb.omk., branche'!A1" xr:uid="{00000000-0004-0000-0200-00000C000000}"/>
    <hyperlink ref="B10:I10" location="'2.3 Medarb.omk., branche'!A1" display="Tabel 2.3 Medarbejderomkostningernes sammensætning, brancher" xr:uid="{00000000-0004-0000-0200-00000D000000}"/>
    <hyperlink ref="B11" location="'2.4 Medarb.omk., arb.fkt.'!A1" display="'2.4 Medarb.omk., arb.fkt.'!A1" xr:uid="{00000000-0004-0000-0200-00000E000000}"/>
    <hyperlink ref="B11:I11" location="'2.4 Medarb.omk., arb.fkt.'!A1" display="Tabel 2.4 Medarbejderomkostningernes sammensætning, hovedarbejdsfunktion" xr:uid="{00000000-0004-0000-0200-00000F000000}"/>
    <hyperlink ref="B14" location="'2.8 Øvr. medarb.omk., sammens.'!A1" display="Tabel 2.8 Sammensætning af øvrige medarbejderomkostninger" xr:uid="{00000000-0004-0000-0200-000011000000}"/>
    <hyperlink ref="B15" location="'3.2 Årlig ændring, fortjeneste'!A1" display="Tabel 3.2 Årlig ændring pr. time i lønmodtagernes fortjeneste ekskl. genetillæg" xr:uid="{00000000-0004-0000-0200-000012000000}"/>
    <hyperlink ref="B15:I15" location="'3.2 Årlig ændring, fortjeneste'!A1" display="Tabel 3.2 Årlig ændring pr. time i lønmodtagernes fortjeneste ekskl. genetillæg, procent" xr:uid="{00000000-0004-0000-0200-000013000000}"/>
    <hyperlink ref="B16" location="'3.3 Årlig ændring, medarb.omk.'!A1" display="'3.3 Årlig ændring, medarb.omk.'!A1" xr:uid="{00000000-0004-0000-0200-000014000000}"/>
    <hyperlink ref="B16:K16" location="'3.3 Årlig ændring, medarb.omk.'!A1" display="Tabel 3.3 Årlig ændring pr. time i virksomhedernes medarbejderomkostninger ekskl. genetillæg, procent" xr:uid="{00000000-0004-0000-0200-000015000000}"/>
    <hyperlink ref="B17" location="'3.4 Årlig ændr., fortj. branch '!A1" display="Tabel 3.4 Den årlige løndudvikling, fortjeneste ekskl. genetillæg" xr:uid="{00000000-0004-0000-0200-000016000000}"/>
    <hyperlink ref="B13:J13" location="'3.1 Lønfordeling, lønm.grp.'!A1" display="Tabel 3.1 Lønfordeling for lønmodtagergrupper" xr:uid="{00000000-0004-0000-0200-00001B000000}"/>
    <hyperlink ref="B14:I14" location="'4.1 Øvr. medarb.omk., sammens.'!A1" display="Tabel 4.1 Sammensætning af øvrige medarbejderomkostninger" xr:uid="{00000000-0004-0000-0200-00001C000000}"/>
    <hyperlink ref="B15:K15" location="'5.1 Årlig ændring pr. time'!A1" display="Tabel 5.1 Årlig ændring pr. time " xr:uid="{00000000-0004-0000-0200-00001D000000}"/>
    <hyperlink ref="B16:M16" location="'5.2 Årlig ændr., fortj. branch '!A1" display="Tabel 5.2 Årlig ændring i fortjeneste ekskl. genetillæg pr. time, branche " xr:uid="{00000000-0004-0000-0200-00001E000000}"/>
    <hyperlink ref="B20" location="'6.3 Lønfordeling, ans.vilkår'!A1" display="Tabel 6.3 Lønfordeling, ansættelsesvilkår" xr:uid="{00000000-0004-0000-0200-000023000000}"/>
    <hyperlink ref="B21" location="'6.3 Lønfordeling, ans.vilkår'!A1" display="Tabel 6.3 Lønfordeling, ansættelsesvilkår" xr:uid="{00000000-0004-0000-0200-000024000000}"/>
    <hyperlink ref="B20:M20" location="'6.5 Lønfordeling, ledere m.v.'!A1" display="Tabel 6.5 Lønfordeling, ledere m.v." xr:uid="{00000000-0004-0000-0200-000026000000}"/>
    <hyperlink ref="B17:M17" location="'3.5 Data til lønspredningsfigur'!A1" display="Tabel 3.5 Data til lønspredningsfigur" xr:uid="{00000000-0004-0000-0200-000027000000}"/>
    <hyperlink ref="B20:J20" location="Indholdsfortegnelse!A1" display="Tabel 6.2 Årlig ændring i fortjeneste ekskl. genetillæg pr. time for voksne, arbejdsfunktioner" xr:uid="{00000000-0004-0000-0200-00002C000000}"/>
    <hyperlink ref="B21:J21" location="'6.3 Årlig ændr., brancher '!A1" display="Tabel 6.3 Årlig ændring i fortjeneste ekskl. genetillæg pr. time for voksne, brancher" xr:uid="{00000000-0004-0000-0200-00002D000000}"/>
    <hyperlink ref="B6:J6" location="'1.2 Arb.fkt. og lønmodtagergrp.'!A1" display="Tabel 1.2 Arbejdsfunktioner og lønmodtagergrupper" xr:uid="{00000000-0004-0000-0200-00002E000000}"/>
    <hyperlink ref="B9:J9" location="'2.1 Medarb.omk., brancher'!A1" display="Tabel 2.1 Medarbejderomkostningernes sammensætning for voksne, brancher " xr:uid="{00000000-0004-0000-0200-00002F000000}"/>
    <hyperlink ref="B10:J10" location="'2.2 Medarb.omk., arb.fkt.'!A1" display="Tabel 2.2 Medarbejderomkostningernes sammensætning, lønmodtagergrupper og arbejdsfunktion" xr:uid="{00000000-0004-0000-0200-000030000000}"/>
    <hyperlink ref="B11:J11" location="'2.3 Medarb.omk., ans.vilkår'!A1" display="Tabel 2.3 Medarbejderomkostningernes sammensætning for voksne, ansættelsesvilkår" xr:uid="{00000000-0004-0000-0200-000031000000}"/>
    <hyperlink ref="B7:K7" location="'1.3 Brancher og arbejdsfunk.'!A1" display="Tabel 1.3 Antal ansættelsesforhold for voksne, brancher og arbejdsfunktion" xr:uid="{00000000-0004-0000-0200-000033000000}"/>
    <hyperlink ref="B14:J14" location="'3.2 Lønfordeling, arbejdsfunk.'!A1" display="Tabel 3.2 Lønfordeling for lønmodtagergrupper, arbejdsfunktioner" xr:uid="{00000000-0004-0000-0200-000034000000}"/>
    <hyperlink ref="B15:J15" location="'3.3 Lønfordeling, brancher'!A1" display="Tabel 3.3 Lønfordeling for almindelige lønmodtagere, brancher" xr:uid="{00000000-0004-0000-0200-000035000000}"/>
    <hyperlink ref="B16:J16" location="'3.4 Lønfordeling, ans.vilkår'!A1" display="Tabel 3.4 Lønfordeling for almindelige lønmodtagere, ansættelsesvilkår" xr:uid="{00000000-0004-0000-0200-000036000000}"/>
    <hyperlink ref="B6:K6" location="'1.2 Brancher og lønm.grp.'!A1" display="Tabel 1.2 Antal ansættelsesforhold, brancher og lønmodtagergruppe" xr:uid="{00000000-0004-0000-0200-000039000000}"/>
    <hyperlink ref="B9:K9" location="'2.1 Medarb.omk., arbejdsfunk.'!A1" display="Tabel 2.1 Medarbejderomkostningernes sammensætning, lønmodtagergrupper og arbejdsfunktion" xr:uid="{00000000-0004-0000-0200-00003C000000}"/>
    <hyperlink ref="B10:L10" location="'2.2 Medarb.omk., brancher'!A1" display="Tabel 2.2 Medarbejderomkostningernes sammensætning for voksne, brancher" xr:uid="{00000000-0004-0000-0200-00003D000000}"/>
    <hyperlink ref="B20:M20" location="'4.2 Årlig ændr., arbejdsfunk.'!A1" display="Tabel 4.2 Årlig ændring i fortjeneste ekskl. genetillæg pr. time for voksne, arbejdsfunktioner" xr:uid="{00000000-0004-0000-0200-000042000000}"/>
    <hyperlink ref="B18" location="Udvikling!A1" display="Udvikling" xr:uid="{00000000-0004-0000-0200-000045000000}"/>
    <hyperlink ref="B4" location="Population!A1" display="Population" xr:uid="{00000000-0004-0000-0200-000047000000}"/>
    <hyperlink ref="B8" location="Medarbejderomkostninger!A1" display="Medarbejderomkostningernes sammensætning" xr:uid="{00000000-0004-0000-0200-000048000000}"/>
    <hyperlink ref="B12" location="Lønfordeling!A1" display="Lønfordeling" xr:uid="{00000000-0004-0000-0200-000049000000}"/>
    <hyperlink ref="B5:K5" location="Indholdsfortegnelse!A1" display="Tabel 1.1 Antal ansættelsesforhold. Ansættelsesvilkår og arbejdsfunktioner fordelt på lønmodtagergruppe " xr:uid="{00000000-0004-0000-0200-00004B000000}"/>
    <hyperlink ref="B5:M5" location="'1.1 Ans.vilkår og arbejdsfunk.'!A1" display="Tabel 1.1 Antal ansættelsesforhold, ansættelsesvilkår og arbejdsfunktioner fordelt på lønmodtagergruppe " xr:uid="{00000000-0004-0000-0200-00004C000000}"/>
    <hyperlink ref="B4:C4" location="'1. Population'!A1" display="1. Population" xr:uid="{CE2631D4-9D76-41E8-A902-1C1CDEFD13A5}"/>
    <hyperlink ref="B8:C8" location="'2. Medarbejderomkostninger'!A1" display="2. Medarbejderomkostningernes sammensætning" xr:uid="{FA372864-4E88-4C60-9A1C-77C10C427652}"/>
    <hyperlink ref="B12:C12" location="'3. Lønfordeling'!A1" display="3. Lønfordeling" xr:uid="{BE35589C-A36F-457D-BE7D-1E29998A3E3A}"/>
    <hyperlink ref="B19:J19" location="'4.1 Årlig ændring pr. time'!A1" display="Tabel 4.1 Årlig ændring pr. time, voksne" xr:uid="{E7CBD6D6-7C8E-48E5-8073-ABD2E48D232B}"/>
    <hyperlink ref="B21:M21" location="'4.3 Årlig ændr., brancher '!A1" display="Tabel 4.3 Årlig ændring i fortjeneste ekskl. genetillæg pr. time for voksne, brancher" xr:uid="{5830677B-08DF-4009-ACE0-216960BEB17E}"/>
  </hyperlinks>
  <pageMargins left="0.70866141732283472" right="0.70866141732283472" top="0.74803149606299213" bottom="0.74803149606299213" header="0.31496062992125984" footer="0.31496062992125984"/>
  <pageSetup paperSize="9" scale="86" orientation="portrait" r:id="rId1"/>
  <colBreaks count="1" manualBreakCount="1">
    <brk id="12" min="1"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0738-1B59-4BF1-92BD-E130E84EA972}">
  <dimension ref="B1:R59"/>
  <sheetViews>
    <sheetView showGridLines="0" zoomScaleNormal="100" workbookViewId="0"/>
  </sheetViews>
  <sheetFormatPr defaultColWidth="9.140625" defaultRowHeight="12.75" x14ac:dyDescent="0.2"/>
  <cols>
    <col min="1" max="1" width="2.7109375" style="245" customWidth="1"/>
    <col min="2" max="16384" width="9.140625" style="245"/>
  </cols>
  <sheetData>
    <row r="1" ht="15" customHeight="1" x14ac:dyDescent="0.2"/>
    <row r="17" spans="14:15" ht="15" x14ac:dyDescent="0.25">
      <c r="N17"/>
      <c r="O17"/>
    </row>
    <row r="18" spans="14:15" ht="15" x14ac:dyDescent="0.25">
      <c r="N18"/>
      <c r="O18"/>
    </row>
    <row r="19" spans="14:15" ht="15" x14ac:dyDescent="0.25">
      <c r="N19"/>
      <c r="O19"/>
    </row>
    <row r="20" spans="14:15" ht="15" x14ac:dyDescent="0.25">
      <c r="N20"/>
      <c r="O20"/>
    </row>
    <row r="21" spans="14:15" ht="15" x14ac:dyDescent="0.25">
      <c r="N21"/>
      <c r="O21"/>
    </row>
    <row r="22" spans="14:15" ht="15" x14ac:dyDescent="0.25">
      <c r="N22"/>
      <c r="O22"/>
    </row>
    <row r="23" spans="14:15" ht="15" x14ac:dyDescent="0.25">
      <c r="N23"/>
      <c r="O23"/>
    </row>
    <row r="37" spans="18:18" ht="15" x14ac:dyDescent="0.25">
      <c r="R37" s="73"/>
    </row>
    <row r="58" spans="2:2" ht="15" x14ac:dyDescent="0.25">
      <c r="B58" s="73" t="s">
        <v>135</v>
      </c>
    </row>
    <row r="59" spans="2:2" ht="15" x14ac:dyDescent="0.25">
      <c r="B59" s="73"/>
    </row>
  </sheetData>
  <hyperlinks>
    <hyperlink ref="B58" r:id="rId1" xr:uid="{70E79C0C-0926-4C89-9766-58E2B71F34F4}"/>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6"/>
  <sheetViews>
    <sheetView zoomScaleNormal="100" zoomScaleSheetLayoutView="100" workbookViewId="0"/>
  </sheetViews>
  <sheetFormatPr defaultColWidth="9.140625" defaultRowHeight="12.75" x14ac:dyDescent="0.2"/>
  <cols>
    <col min="1" max="1" width="2.7109375" style="2" customWidth="1"/>
    <col min="2" max="2" width="42.85546875" style="2" customWidth="1"/>
    <col min="3" max="3" width="14.5703125" style="2" customWidth="1"/>
    <col min="4" max="4" width="3.42578125" style="2" customWidth="1"/>
    <col min="5" max="5" width="15" style="2" customWidth="1"/>
    <col min="6" max="6" width="13.5703125" style="2" customWidth="1"/>
    <col min="7" max="7" width="15" style="2" customWidth="1"/>
    <col min="8" max="8" width="16" style="2" customWidth="1"/>
    <col min="9" max="9" width="3.42578125" style="2" customWidth="1"/>
    <col min="10" max="11" width="16" style="2" customWidth="1"/>
    <col min="12" max="12" width="15.7109375" style="2" customWidth="1"/>
    <col min="13" max="13" width="15.28515625" style="2" customWidth="1"/>
    <col min="14" max="15" width="15" style="2" customWidth="1"/>
    <col min="16" max="16384" width="9.140625" style="2"/>
  </cols>
  <sheetData>
    <row r="1" spans="2:15" ht="12" customHeight="1" x14ac:dyDescent="0.2"/>
    <row r="2" spans="2:15" ht="61.5" customHeight="1" x14ac:dyDescent="0.2">
      <c r="G2" s="74" t="s">
        <v>0</v>
      </c>
      <c r="J2" s="283" t="s">
        <v>123</v>
      </c>
      <c r="K2" s="283"/>
      <c r="L2" s="135"/>
    </row>
    <row r="3" spans="2:15" ht="30" customHeight="1" x14ac:dyDescent="0.2"/>
    <row r="4" spans="2:15" ht="30" customHeight="1" thickBot="1" x14ac:dyDescent="0.25">
      <c r="B4" s="292" t="s">
        <v>162</v>
      </c>
      <c r="C4" s="292"/>
      <c r="D4" s="292"/>
      <c r="E4" s="292"/>
      <c r="F4" s="292"/>
      <c r="G4" s="292"/>
      <c r="H4" s="292"/>
      <c r="I4" s="292"/>
      <c r="J4" s="292"/>
      <c r="K4" s="292"/>
      <c r="L4" s="292"/>
      <c r="M4" s="292"/>
    </row>
    <row r="5" spans="2:15" ht="34.5" customHeight="1" x14ac:dyDescent="0.2">
      <c r="B5" s="286"/>
      <c r="C5" s="129"/>
      <c r="D5" s="133"/>
      <c r="E5" s="291" t="s">
        <v>124</v>
      </c>
      <c r="F5" s="291"/>
      <c r="G5" s="291"/>
      <c r="H5" s="291"/>
      <c r="I5" s="133"/>
      <c r="J5" s="291" t="s">
        <v>88</v>
      </c>
      <c r="K5" s="293"/>
      <c r="O5" s="128" t="s">
        <v>0</v>
      </c>
    </row>
    <row r="6" spans="2:15" ht="48" customHeight="1" thickBot="1" x14ac:dyDescent="0.25">
      <c r="B6" s="287"/>
      <c r="C6" s="47" t="s">
        <v>84</v>
      </c>
      <c r="D6" s="48"/>
      <c r="E6" s="48" t="s">
        <v>85</v>
      </c>
      <c r="F6" s="48" t="s">
        <v>104</v>
      </c>
      <c r="G6" s="48" t="s">
        <v>86</v>
      </c>
      <c r="H6" s="48" t="s">
        <v>87</v>
      </c>
      <c r="I6" s="48"/>
      <c r="J6" s="48" t="s">
        <v>103</v>
      </c>
      <c r="K6" s="49" t="s">
        <v>89</v>
      </c>
    </row>
    <row r="7" spans="2:15" ht="19.5" customHeight="1" thickBot="1" x14ac:dyDescent="0.25">
      <c r="B7" s="35"/>
      <c r="C7" s="288" t="s">
        <v>107</v>
      </c>
      <c r="D7" s="289"/>
      <c r="E7" s="289"/>
      <c r="F7" s="289"/>
      <c r="G7" s="289"/>
      <c r="H7" s="289"/>
      <c r="I7" s="289"/>
      <c r="J7" s="289"/>
      <c r="K7" s="290"/>
      <c r="M7" s="2" t="s">
        <v>0</v>
      </c>
      <c r="N7" s="2" t="s">
        <v>0</v>
      </c>
    </row>
    <row r="8" spans="2:15" ht="15" customHeight="1" x14ac:dyDescent="0.2">
      <c r="B8" s="18" t="s">
        <v>126</v>
      </c>
      <c r="C8" s="180"/>
      <c r="D8" s="181"/>
      <c r="E8" s="181"/>
      <c r="F8" s="181"/>
      <c r="G8" s="181"/>
      <c r="H8" s="181"/>
      <c r="I8" s="181"/>
      <c r="J8" s="181"/>
      <c r="K8" s="182"/>
    </row>
    <row r="9" spans="2:15" ht="15" customHeight="1" x14ac:dyDescent="0.2">
      <c r="B9" s="131" t="s">
        <v>34</v>
      </c>
      <c r="C9" s="249">
        <v>464331</v>
      </c>
      <c r="D9" s="250" t="s">
        <v>147</v>
      </c>
      <c r="E9" s="206">
        <v>331195</v>
      </c>
      <c r="F9" s="206">
        <v>43145</v>
      </c>
      <c r="G9" s="206">
        <v>35690</v>
      </c>
      <c r="H9" s="206">
        <v>25599</v>
      </c>
      <c r="I9" s="250" t="s">
        <v>147</v>
      </c>
      <c r="J9" s="206">
        <v>10584</v>
      </c>
      <c r="K9" s="207">
        <v>18118</v>
      </c>
    </row>
    <row r="10" spans="2:15" ht="15" customHeight="1" x14ac:dyDescent="0.2">
      <c r="B10" s="131" t="s">
        <v>118</v>
      </c>
      <c r="C10" s="249">
        <v>685074</v>
      </c>
      <c r="D10" s="183" t="s">
        <v>147</v>
      </c>
      <c r="E10" s="206">
        <v>578770</v>
      </c>
      <c r="F10" s="206">
        <v>2234</v>
      </c>
      <c r="G10" s="206">
        <v>3282</v>
      </c>
      <c r="H10" s="206">
        <v>6199</v>
      </c>
      <c r="I10" s="206" t="s">
        <v>147</v>
      </c>
      <c r="J10" s="206">
        <v>24841</v>
      </c>
      <c r="K10" s="207">
        <v>69748</v>
      </c>
    </row>
    <row r="11" spans="2:15" ht="15" customHeight="1" x14ac:dyDescent="0.2">
      <c r="B11" s="132" t="s">
        <v>127</v>
      </c>
      <c r="C11" s="249">
        <v>117418</v>
      </c>
      <c r="D11" s="183" t="s">
        <v>147</v>
      </c>
      <c r="E11" s="206">
        <v>96198</v>
      </c>
      <c r="F11" s="206">
        <v>1161</v>
      </c>
      <c r="G11" s="206">
        <v>1810</v>
      </c>
      <c r="H11" s="206">
        <v>1589</v>
      </c>
      <c r="I11" s="206" t="s">
        <v>147</v>
      </c>
      <c r="J11" s="206">
        <v>8553</v>
      </c>
      <c r="K11" s="207">
        <v>8107</v>
      </c>
    </row>
    <row r="12" spans="2:15" ht="15" customHeight="1" x14ac:dyDescent="0.2">
      <c r="B12" s="132" t="s">
        <v>128</v>
      </c>
      <c r="C12" s="249">
        <v>567656</v>
      </c>
      <c r="D12" s="183" t="s">
        <v>147</v>
      </c>
      <c r="E12" s="206">
        <v>482572</v>
      </c>
      <c r="F12" s="206">
        <v>1073</v>
      </c>
      <c r="G12" s="206">
        <v>1472</v>
      </c>
      <c r="H12" s="206">
        <v>4610</v>
      </c>
      <c r="I12" s="206" t="s">
        <v>147</v>
      </c>
      <c r="J12" s="206">
        <v>16288</v>
      </c>
      <c r="K12" s="207">
        <v>61641</v>
      </c>
    </row>
    <row r="13" spans="2:15" ht="15" customHeight="1" x14ac:dyDescent="0.2">
      <c r="B13" s="18" t="s">
        <v>125</v>
      </c>
      <c r="C13" s="249"/>
      <c r="D13" s="183"/>
      <c r="E13" s="206"/>
      <c r="F13" s="206"/>
      <c r="G13" s="206"/>
      <c r="H13" s="206"/>
      <c r="I13" s="206"/>
      <c r="J13" s="206"/>
      <c r="K13" s="207"/>
    </row>
    <row r="14" spans="2:15" ht="15" customHeight="1" x14ac:dyDescent="0.2">
      <c r="B14" s="23" t="s">
        <v>25</v>
      </c>
      <c r="C14" s="249">
        <v>45379</v>
      </c>
      <c r="D14" s="183" t="s">
        <v>147</v>
      </c>
      <c r="E14" s="206"/>
      <c r="F14" s="206">
        <v>45379</v>
      </c>
      <c r="G14" s="206"/>
      <c r="H14" s="206"/>
      <c r="I14" s="206" t="s">
        <v>147</v>
      </c>
      <c r="J14" s="206"/>
      <c r="K14" s="207"/>
    </row>
    <row r="15" spans="2:15" ht="15" customHeight="1" x14ac:dyDescent="0.2">
      <c r="B15" s="179" t="s">
        <v>26</v>
      </c>
      <c r="C15" s="249">
        <v>129488</v>
      </c>
      <c r="D15" s="183" t="s">
        <v>147</v>
      </c>
      <c r="E15" s="206">
        <v>114207</v>
      </c>
      <c r="F15" s="206"/>
      <c r="G15" s="206">
        <v>9419</v>
      </c>
      <c r="H15" s="206">
        <v>4669</v>
      </c>
      <c r="I15" s="206" t="s">
        <v>147</v>
      </c>
      <c r="J15" s="206">
        <v>1156</v>
      </c>
      <c r="K15" s="207">
        <v>37</v>
      </c>
    </row>
    <row r="16" spans="2:15" ht="15" customHeight="1" x14ac:dyDescent="0.2">
      <c r="B16" s="179" t="s">
        <v>27</v>
      </c>
      <c r="C16" s="249">
        <v>113073</v>
      </c>
      <c r="D16" s="183" t="s">
        <v>147</v>
      </c>
      <c r="E16" s="206">
        <v>94365</v>
      </c>
      <c r="F16" s="206"/>
      <c r="G16" s="206">
        <v>10423</v>
      </c>
      <c r="H16" s="206">
        <v>5769</v>
      </c>
      <c r="I16" s="206" t="s">
        <v>147</v>
      </c>
      <c r="J16" s="206">
        <v>2150</v>
      </c>
      <c r="K16" s="207">
        <v>366</v>
      </c>
    </row>
    <row r="17" spans="2:15" ht="15" customHeight="1" x14ac:dyDescent="0.2">
      <c r="B17" s="23" t="s">
        <v>28</v>
      </c>
      <c r="C17" s="249">
        <v>115381</v>
      </c>
      <c r="D17" s="183" t="s">
        <v>147</v>
      </c>
      <c r="E17" s="206">
        <v>104604</v>
      </c>
      <c r="F17" s="206"/>
      <c r="G17" s="206">
        <v>4871</v>
      </c>
      <c r="H17" s="206">
        <v>2649</v>
      </c>
      <c r="I17" s="206" t="s">
        <v>147</v>
      </c>
      <c r="J17" s="206">
        <v>2210</v>
      </c>
      <c r="K17" s="207">
        <v>1047</v>
      </c>
    </row>
    <row r="18" spans="2:15" ht="15" customHeight="1" x14ac:dyDescent="0.2">
      <c r="B18" s="23" t="s">
        <v>29</v>
      </c>
      <c r="C18" s="249">
        <v>275298</v>
      </c>
      <c r="D18" s="183" t="s">
        <v>147</v>
      </c>
      <c r="E18" s="206">
        <v>178612</v>
      </c>
      <c r="F18" s="206"/>
      <c r="G18" s="206">
        <v>6980</v>
      </c>
      <c r="H18" s="206">
        <v>14966</v>
      </c>
      <c r="I18" s="206" t="s">
        <v>147</v>
      </c>
      <c r="J18" s="206">
        <v>6777</v>
      </c>
      <c r="K18" s="207">
        <v>67963</v>
      </c>
    </row>
    <row r="19" spans="2:15" ht="15" customHeight="1" x14ac:dyDescent="0.2">
      <c r="B19" s="23" t="s">
        <v>90</v>
      </c>
      <c r="C19" s="249">
        <v>3818</v>
      </c>
      <c r="D19" s="183" t="s">
        <v>147</v>
      </c>
      <c r="E19" s="206">
        <v>3210</v>
      </c>
      <c r="F19" s="206"/>
      <c r="G19" s="206">
        <v>158</v>
      </c>
      <c r="H19" s="206">
        <v>77</v>
      </c>
      <c r="I19" s="206" t="s">
        <v>147</v>
      </c>
      <c r="J19" s="206">
        <v>337</v>
      </c>
      <c r="K19" s="207">
        <v>36</v>
      </c>
    </row>
    <row r="20" spans="2:15" ht="15.75" customHeight="1" x14ac:dyDescent="0.2">
      <c r="B20" s="23" t="s">
        <v>31</v>
      </c>
      <c r="C20" s="249">
        <v>171379</v>
      </c>
      <c r="D20" s="183" t="s">
        <v>147</v>
      </c>
      <c r="E20" s="206">
        <v>143534</v>
      </c>
      <c r="F20" s="206"/>
      <c r="G20" s="206">
        <v>4180</v>
      </c>
      <c r="H20" s="206">
        <v>2380</v>
      </c>
      <c r="I20" s="206" t="s">
        <v>147</v>
      </c>
      <c r="J20" s="206">
        <v>19833</v>
      </c>
      <c r="K20" s="207">
        <v>1452</v>
      </c>
    </row>
    <row r="21" spans="2:15" ht="15" customHeight="1" x14ac:dyDescent="0.2">
      <c r="B21" s="23" t="s">
        <v>91</v>
      </c>
      <c r="C21" s="249">
        <v>104489</v>
      </c>
      <c r="D21" s="183" t="s">
        <v>147</v>
      </c>
      <c r="E21" s="206">
        <v>101266</v>
      </c>
      <c r="F21" s="206"/>
      <c r="G21" s="206">
        <v>935</v>
      </c>
      <c r="H21" s="206">
        <v>451</v>
      </c>
      <c r="I21" s="206" t="s">
        <v>147</v>
      </c>
      <c r="J21" s="206">
        <v>1516</v>
      </c>
      <c r="K21" s="207">
        <v>321</v>
      </c>
    </row>
    <row r="22" spans="2:15" ht="15" customHeight="1" x14ac:dyDescent="0.2">
      <c r="B22" s="23" t="s">
        <v>33</v>
      </c>
      <c r="C22" s="249">
        <v>191100</v>
      </c>
      <c r="D22" s="183" t="s">
        <v>147</v>
      </c>
      <c r="E22" s="206">
        <v>170167</v>
      </c>
      <c r="F22" s="206"/>
      <c r="G22" s="206">
        <v>2006</v>
      </c>
      <c r="H22" s="206">
        <v>837</v>
      </c>
      <c r="I22" s="206" t="s">
        <v>147</v>
      </c>
      <c r="J22" s="206">
        <v>1446</v>
      </c>
      <c r="K22" s="207">
        <v>16644</v>
      </c>
    </row>
    <row r="23" spans="2:15" ht="15" customHeight="1" thickBot="1" x14ac:dyDescent="0.25">
      <c r="B23" s="20" t="s">
        <v>84</v>
      </c>
      <c r="C23" s="251">
        <v>1149405</v>
      </c>
      <c r="D23" s="184" t="s">
        <v>147</v>
      </c>
      <c r="E23" s="211">
        <v>909965</v>
      </c>
      <c r="F23" s="211">
        <v>45379</v>
      </c>
      <c r="G23" s="211">
        <v>38972</v>
      </c>
      <c r="H23" s="211">
        <v>31798</v>
      </c>
      <c r="I23" s="211" t="s">
        <v>147</v>
      </c>
      <c r="J23" s="211">
        <v>35425</v>
      </c>
      <c r="K23" s="212">
        <v>87866</v>
      </c>
    </row>
    <row r="25" spans="2:15" x14ac:dyDescent="0.2">
      <c r="B25" s="284"/>
      <c r="C25" s="284"/>
      <c r="D25" s="284"/>
      <c r="E25" s="284"/>
      <c r="F25" s="284"/>
      <c r="G25" s="284"/>
      <c r="H25" s="284"/>
      <c r="I25" s="284"/>
      <c r="J25" s="284"/>
      <c r="K25" s="284"/>
    </row>
    <row r="26" spans="2:15" x14ac:dyDescent="0.2">
      <c r="B26" s="285" t="s">
        <v>212</v>
      </c>
      <c r="C26" s="285"/>
      <c r="D26" s="285"/>
      <c r="E26" s="285"/>
      <c r="F26" s="285"/>
      <c r="G26" s="285"/>
      <c r="H26" s="285"/>
      <c r="I26" s="285"/>
      <c r="J26" s="285"/>
      <c r="K26" s="285"/>
      <c r="O26" s="134"/>
    </row>
  </sheetData>
  <mergeCells count="8">
    <mergeCell ref="J2:K2"/>
    <mergeCell ref="B25:K25"/>
    <mergeCell ref="B26:K26"/>
    <mergeCell ref="B5:B6"/>
    <mergeCell ref="C7:K7"/>
    <mergeCell ref="E5:H5"/>
    <mergeCell ref="B4:M4"/>
    <mergeCell ref="J5:K5"/>
  </mergeCells>
  <hyperlinks>
    <hyperlink ref="J2:K2" location="Indholdsfortegnelse!A1" display="Indholdsfortegnelse" xr:uid="{00000000-0004-0000-04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0"/>
  <sheetViews>
    <sheetView zoomScaleNormal="100" zoomScaleSheetLayoutView="100" workbookViewId="0">
      <pane ySplit="7" topLeftCell="A8" activePane="bottomLeft" state="frozen"/>
      <selection activeCell="B55" sqref="B55:L55"/>
      <selection pane="bottomLeft"/>
    </sheetView>
  </sheetViews>
  <sheetFormatPr defaultColWidth="9.140625" defaultRowHeight="12.75" x14ac:dyDescent="0.2"/>
  <cols>
    <col min="1" max="1" width="2.7109375" style="2" customWidth="1"/>
    <col min="2" max="2" width="40.85546875" style="2" customWidth="1"/>
    <col min="3" max="3" width="14.5703125" style="2" customWidth="1"/>
    <col min="4" max="4" width="3.42578125" style="2" customWidth="1"/>
    <col min="5" max="5" width="15" style="2" customWidth="1"/>
    <col min="6" max="6" width="17.140625" style="2" customWidth="1"/>
    <col min="7" max="7" width="15" style="2" customWidth="1"/>
    <col min="8" max="8" width="17.140625" style="2" customWidth="1"/>
    <col min="9" max="9" width="3.42578125" style="2" customWidth="1"/>
    <col min="10" max="11" width="14.5703125" style="2" customWidth="1"/>
    <col min="12" max="16384" width="9.140625" style="2"/>
  </cols>
  <sheetData>
    <row r="1" spans="2:14" ht="12" customHeight="1" x14ac:dyDescent="0.2"/>
    <row r="2" spans="2:14" ht="61.5" customHeight="1" x14ac:dyDescent="0.2">
      <c r="J2" s="283" t="s">
        <v>123</v>
      </c>
      <c r="K2" s="283"/>
    </row>
    <row r="3" spans="2:14" ht="30" customHeight="1" x14ac:dyDescent="0.2"/>
    <row r="4" spans="2:14" ht="30" customHeight="1" thickBot="1" x14ac:dyDescent="0.25">
      <c r="B4" s="292" t="s">
        <v>163</v>
      </c>
      <c r="C4" s="292"/>
      <c r="D4" s="292"/>
      <c r="E4" s="292"/>
      <c r="F4" s="292"/>
      <c r="G4" s="292"/>
      <c r="H4" s="292"/>
      <c r="I4" s="292"/>
      <c r="J4" s="292"/>
      <c r="K4" s="292"/>
    </row>
    <row r="5" spans="2:14" ht="33.75" customHeight="1" x14ac:dyDescent="0.2">
      <c r="B5" s="286"/>
      <c r="C5" s="129"/>
      <c r="D5" s="133"/>
      <c r="E5" s="291" t="s">
        <v>124</v>
      </c>
      <c r="F5" s="291"/>
      <c r="G5" s="291"/>
      <c r="H5" s="291"/>
      <c r="I5" s="130"/>
      <c r="J5" s="291" t="s">
        <v>88</v>
      </c>
      <c r="K5" s="293"/>
    </row>
    <row r="6" spans="2:14" ht="48.75" customHeight="1" thickBot="1" x14ac:dyDescent="0.25">
      <c r="B6" s="287"/>
      <c r="C6" s="47" t="s">
        <v>84</v>
      </c>
      <c r="D6" s="48"/>
      <c r="E6" s="48" t="s">
        <v>85</v>
      </c>
      <c r="F6" s="48" t="s">
        <v>104</v>
      </c>
      <c r="G6" s="48" t="s">
        <v>86</v>
      </c>
      <c r="H6" s="48" t="s">
        <v>87</v>
      </c>
      <c r="I6" s="48"/>
      <c r="J6" s="88" t="s">
        <v>103</v>
      </c>
      <c r="K6" s="87" t="s">
        <v>89</v>
      </c>
      <c r="M6" s="127"/>
    </row>
    <row r="7" spans="2:14" ht="19.149999999999999" customHeight="1" thickBot="1" x14ac:dyDescent="0.25">
      <c r="B7" s="54"/>
      <c r="C7" s="288" t="s">
        <v>107</v>
      </c>
      <c r="D7" s="289"/>
      <c r="E7" s="289"/>
      <c r="F7" s="289"/>
      <c r="G7" s="289"/>
      <c r="H7" s="289"/>
      <c r="I7" s="289"/>
      <c r="J7" s="289"/>
      <c r="K7" s="290"/>
    </row>
    <row r="8" spans="2:14" ht="15" customHeight="1" x14ac:dyDescent="0.2">
      <c r="B8" s="18" t="s">
        <v>22</v>
      </c>
      <c r="C8" s="91">
        <v>262797</v>
      </c>
      <c r="D8" s="250" t="s">
        <v>147</v>
      </c>
      <c r="E8" s="252">
        <v>221429</v>
      </c>
      <c r="F8" s="252">
        <v>13484</v>
      </c>
      <c r="G8" s="252">
        <v>8345</v>
      </c>
      <c r="H8" s="252">
        <v>5990</v>
      </c>
      <c r="I8" s="252" t="s">
        <v>147</v>
      </c>
      <c r="J8" s="252">
        <v>6184</v>
      </c>
      <c r="K8" s="253">
        <v>7365</v>
      </c>
      <c r="M8" s="124"/>
      <c r="N8" s="146"/>
    </row>
    <row r="9" spans="2:14" ht="15" customHeight="1" x14ac:dyDescent="0.2">
      <c r="B9" s="14" t="s">
        <v>42</v>
      </c>
      <c r="C9" s="91">
        <v>51544</v>
      </c>
      <c r="D9" s="250" t="s">
        <v>147</v>
      </c>
      <c r="E9" s="252">
        <v>41798</v>
      </c>
      <c r="F9" s="252">
        <v>1227</v>
      </c>
      <c r="G9" s="252">
        <v>2100</v>
      </c>
      <c r="H9" s="252">
        <v>1818</v>
      </c>
      <c r="I9" s="252" t="s">
        <v>147</v>
      </c>
      <c r="J9" s="252">
        <v>1008</v>
      </c>
      <c r="K9" s="253">
        <v>3593</v>
      </c>
    </row>
    <row r="10" spans="2:14" ht="15" customHeight="1" x14ac:dyDescent="0.2">
      <c r="B10" s="77" t="s">
        <v>43</v>
      </c>
      <c r="C10" s="91">
        <v>13616</v>
      </c>
      <c r="D10" s="250" t="s">
        <v>147</v>
      </c>
      <c r="E10" s="252">
        <v>12258</v>
      </c>
      <c r="F10" s="252">
        <v>272</v>
      </c>
      <c r="G10" s="252">
        <v>451</v>
      </c>
      <c r="H10" s="252">
        <v>453</v>
      </c>
      <c r="I10" s="252" t="s">
        <v>147</v>
      </c>
      <c r="J10" s="252">
        <v>166</v>
      </c>
      <c r="K10" s="253">
        <v>16</v>
      </c>
    </row>
    <row r="11" spans="2:14" ht="15" customHeight="1" x14ac:dyDescent="0.2">
      <c r="B11" s="77" t="s">
        <v>44</v>
      </c>
      <c r="C11" s="91">
        <v>37928</v>
      </c>
      <c r="D11" s="250" t="s">
        <v>147</v>
      </c>
      <c r="E11" s="252">
        <v>29540</v>
      </c>
      <c r="F11" s="252">
        <v>955</v>
      </c>
      <c r="G11" s="252">
        <v>1649</v>
      </c>
      <c r="H11" s="252">
        <v>1365</v>
      </c>
      <c r="I11" s="252" t="s">
        <v>147</v>
      </c>
      <c r="J11" s="252">
        <v>842</v>
      </c>
      <c r="K11" s="253">
        <v>3577</v>
      </c>
    </row>
    <row r="12" spans="2:14" ht="15" customHeight="1" x14ac:dyDescent="0.2">
      <c r="B12" s="14" t="s">
        <v>45</v>
      </c>
      <c r="C12" s="91">
        <v>2861</v>
      </c>
      <c r="D12" s="250" t="s">
        <v>147</v>
      </c>
      <c r="E12" s="252">
        <v>2337</v>
      </c>
      <c r="F12" s="252">
        <v>237</v>
      </c>
      <c r="G12" s="252">
        <v>89</v>
      </c>
      <c r="H12" s="252">
        <v>91</v>
      </c>
      <c r="I12" s="252" t="s">
        <v>147</v>
      </c>
      <c r="J12" s="252">
        <v>39</v>
      </c>
      <c r="K12" s="253">
        <v>68</v>
      </c>
    </row>
    <row r="13" spans="2:14" ht="15" customHeight="1" x14ac:dyDescent="0.2">
      <c r="B13" s="14" t="s">
        <v>46</v>
      </c>
      <c r="C13" s="91">
        <v>11312</v>
      </c>
      <c r="D13" s="250" t="s">
        <v>147</v>
      </c>
      <c r="E13" s="252">
        <v>9886</v>
      </c>
      <c r="F13" s="252">
        <v>539</v>
      </c>
      <c r="G13" s="252">
        <v>292</v>
      </c>
      <c r="H13" s="252">
        <v>165</v>
      </c>
      <c r="I13" s="252" t="s">
        <v>147</v>
      </c>
      <c r="J13" s="252">
        <v>227</v>
      </c>
      <c r="K13" s="253">
        <v>203</v>
      </c>
    </row>
    <row r="14" spans="2:14" ht="15" customHeight="1" x14ac:dyDescent="0.2">
      <c r="B14" s="14" t="s">
        <v>47</v>
      </c>
      <c r="C14" s="91">
        <v>12962</v>
      </c>
      <c r="D14" s="250" t="s">
        <v>147</v>
      </c>
      <c r="E14" s="252">
        <v>9307</v>
      </c>
      <c r="F14" s="252">
        <v>602</v>
      </c>
      <c r="G14" s="252">
        <v>691</v>
      </c>
      <c r="H14" s="252">
        <v>265</v>
      </c>
      <c r="I14" s="252" t="s">
        <v>147</v>
      </c>
      <c r="J14" s="252">
        <v>263</v>
      </c>
      <c r="K14" s="253">
        <v>1834</v>
      </c>
    </row>
    <row r="15" spans="2:14" ht="15" customHeight="1" x14ac:dyDescent="0.2">
      <c r="B15" s="14" t="s">
        <v>48</v>
      </c>
      <c r="C15" s="91">
        <v>27455</v>
      </c>
      <c r="D15" s="250" t="s">
        <v>147</v>
      </c>
      <c r="E15" s="252">
        <v>23562</v>
      </c>
      <c r="F15" s="252">
        <v>1577</v>
      </c>
      <c r="G15" s="252">
        <v>1142</v>
      </c>
      <c r="H15" s="252">
        <v>568</v>
      </c>
      <c r="I15" s="252" t="s">
        <v>147</v>
      </c>
      <c r="J15" s="252">
        <v>332</v>
      </c>
      <c r="K15" s="253">
        <v>274</v>
      </c>
    </row>
    <row r="16" spans="2:14" ht="15" customHeight="1" x14ac:dyDescent="0.2">
      <c r="B16" s="77" t="s">
        <v>49</v>
      </c>
      <c r="C16" s="91">
        <v>8457</v>
      </c>
      <c r="D16" s="250" t="s">
        <v>147</v>
      </c>
      <c r="E16" s="252">
        <v>7277</v>
      </c>
      <c r="F16" s="252">
        <v>424</v>
      </c>
      <c r="G16" s="252">
        <v>471</v>
      </c>
      <c r="H16" s="252">
        <v>147</v>
      </c>
      <c r="I16" s="252" t="s">
        <v>147</v>
      </c>
      <c r="J16" s="252">
        <v>116</v>
      </c>
      <c r="K16" s="253">
        <v>22</v>
      </c>
    </row>
    <row r="17" spans="2:11" ht="15" customHeight="1" x14ac:dyDescent="0.2">
      <c r="B17" s="77" t="s">
        <v>50</v>
      </c>
      <c r="C17" s="91">
        <v>8074</v>
      </c>
      <c r="D17" s="250" t="s">
        <v>147</v>
      </c>
      <c r="E17" s="252">
        <v>6890</v>
      </c>
      <c r="F17" s="252">
        <v>559</v>
      </c>
      <c r="G17" s="252">
        <v>406</v>
      </c>
      <c r="H17" s="252">
        <v>188</v>
      </c>
      <c r="I17" s="252" t="s">
        <v>147</v>
      </c>
      <c r="J17" s="252">
        <v>28</v>
      </c>
      <c r="K17" s="253">
        <v>3</v>
      </c>
    </row>
    <row r="18" spans="2:11" ht="15" customHeight="1" x14ac:dyDescent="0.2">
      <c r="B18" s="77" t="s">
        <v>51</v>
      </c>
      <c r="C18" s="91">
        <v>10924</v>
      </c>
      <c r="D18" s="250" t="s">
        <v>147</v>
      </c>
      <c r="E18" s="252">
        <v>9395</v>
      </c>
      <c r="F18" s="252">
        <v>594</v>
      </c>
      <c r="G18" s="252">
        <v>265</v>
      </c>
      <c r="H18" s="252">
        <v>233</v>
      </c>
      <c r="I18" s="252" t="s">
        <v>147</v>
      </c>
      <c r="J18" s="252">
        <v>188</v>
      </c>
      <c r="K18" s="253">
        <v>249</v>
      </c>
    </row>
    <row r="19" spans="2:11" ht="15" customHeight="1" x14ac:dyDescent="0.2">
      <c r="B19" s="14" t="s">
        <v>52</v>
      </c>
      <c r="C19" s="91">
        <v>10551</v>
      </c>
      <c r="D19" s="250" t="s">
        <v>147</v>
      </c>
      <c r="E19" s="252">
        <v>9201</v>
      </c>
      <c r="F19" s="252">
        <v>621</v>
      </c>
      <c r="G19" s="252">
        <v>360</v>
      </c>
      <c r="H19" s="252">
        <v>219</v>
      </c>
      <c r="I19" s="252" t="s">
        <v>147</v>
      </c>
      <c r="J19" s="252">
        <v>94</v>
      </c>
      <c r="K19" s="253">
        <v>56</v>
      </c>
    </row>
    <row r="20" spans="2:11" ht="15" customHeight="1" x14ac:dyDescent="0.2">
      <c r="B20" s="14" t="s">
        <v>53</v>
      </c>
      <c r="C20" s="91">
        <v>30920</v>
      </c>
      <c r="D20" s="250" t="s">
        <v>147</v>
      </c>
      <c r="E20" s="252">
        <v>26131</v>
      </c>
      <c r="F20" s="252">
        <v>1514</v>
      </c>
      <c r="G20" s="252">
        <v>815</v>
      </c>
      <c r="H20" s="252">
        <v>698</v>
      </c>
      <c r="I20" s="252" t="s">
        <v>147</v>
      </c>
      <c r="J20" s="252">
        <v>1239</v>
      </c>
      <c r="K20" s="253">
        <v>523</v>
      </c>
    </row>
    <row r="21" spans="2:11" ht="15" customHeight="1" x14ac:dyDescent="0.2">
      <c r="B21" s="14" t="s">
        <v>54</v>
      </c>
      <c r="C21" s="91">
        <v>71133</v>
      </c>
      <c r="D21" s="250" t="s">
        <v>147</v>
      </c>
      <c r="E21" s="252">
        <v>61622</v>
      </c>
      <c r="F21" s="252">
        <v>4246</v>
      </c>
      <c r="G21" s="252">
        <v>1766</v>
      </c>
      <c r="H21" s="252">
        <v>1320</v>
      </c>
      <c r="I21" s="252" t="s">
        <v>147</v>
      </c>
      <c r="J21" s="252">
        <v>1702</v>
      </c>
      <c r="K21" s="253">
        <v>477</v>
      </c>
    </row>
    <row r="22" spans="2:11" ht="15" customHeight="1" x14ac:dyDescent="0.2">
      <c r="B22" s="77" t="s">
        <v>55</v>
      </c>
      <c r="C22" s="91">
        <v>21607</v>
      </c>
      <c r="D22" s="250" t="s">
        <v>147</v>
      </c>
      <c r="E22" s="252">
        <v>18629</v>
      </c>
      <c r="F22" s="252">
        <v>1201</v>
      </c>
      <c r="G22" s="252">
        <v>712</v>
      </c>
      <c r="H22" s="252">
        <v>546</v>
      </c>
      <c r="I22" s="252" t="s">
        <v>147</v>
      </c>
      <c r="J22" s="252">
        <v>381</v>
      </c>
      <c r="K22" s="253">
        <v>138</v>
      </c>
    </row>
    <row r="23" spans="2:11" ht="15" customHeight="1" x14ac:dyDescent="0.2">
      <c r="B23" s="77" t="s">
        <v>56</v>
      </c>
      <c r="C23" s="91">
        <v>49526</v>
      </c>
      <c r="D23" s="250" t="s">
        <v>147</v>
      </c>
      <c r="E23" s="252">
        <v>42993</v>
      </c>
      <c r="F23" s="252">
        <v>3045</v>
      </c>
      <c r="G23" s="252">
        <v>1054</v>
      </c>
      <c r="H23" s="252">
        <v>774</v>
      </c>
      <c r="I23" s="252" t="s">
        <v>147</v>
      </c>
      <c r="J23" s="252">
        <v>1321</v>
      </c>
      <c r="K23" s="253">
        <v>339</v>
      </c>
    </row>
    <row r="24" spans="2:11" ht="15" customHeight="1" x14ac:dyDescent="0.2">
      <c r="B24" s="14" t="s">
        <v>57</v>
      </c>
      <c r="C24" s="91">
        <v>5530</v>
      </c>
      <c r="D24" s="250" t="s">
        <v>147</v>
      </c>
      <c r="E24" s="252">
        <v>4732</v>
      </c>
      <c r="F24" s="252">
        <v>270</v>
      </c>
      <c r="G24" s="252">
        <v>139</v>
      </c>
      <c r="H24" s="252">
        <v>89</v>
      </c>
      <c r="I24" s="252" t="s">
        <v>147</v>
      </c>
      <c r="J24" s="252">
        <v>227</v>
      </c>
      <c r="K24" s="253">
        <v>73</v>
      </c>
    </row>
    <row r="25" spans="2:11" ht="15" customHeight="1" x14ac:dyDescent="0.2">
      <c r="B25" s="14" t="s">
        <v>58</v>
      </c>
      <c r="C25" s="91">
        <v>38529</v>
      </c>
      <c r="D25" s="250" t="s">
        <v>147</v>
      </c>
      <c r="E25" s="252">
        <v>32853</v>
      </c>
      <c r="F25" s="252">
        <v>2651</v>
      </c>
      <c r="G25" s="252">
        <v>951</v>
      </c>
      <c r="H25" s="252">
        <v>757</v>
      </c>
      <c r="I25" s="252" t="s">
        <v>147</v>
      </c>
      <c r="J25" s="252">
        <v>1053</v>
      </c>
      <c r="K25" s="253">
        <v>264</v>
      </c>
    </row>
    <row r="26" spans="2:11" ht="15" customHeight="1" x14ac:dyDescent="0.2">
      <c r="B26" s="77" t="s">
        <v>59</v>
      </c>
      <c r="C26" s="91">
        <v>26438</v>
      </c>
      <c r="D26" s="250" t="s">
        <v>147</v>
      </c>
      <c r="E26" s="252">
        <v>22395</v>
      </c>
      <c r="F26" s="252">
        <v>1723</v>
      </c>
      <c r="G26" s="252">
        <v>693</v>
      </c>
      <c r="H26" s="252">
        <v>419</v>
      </c>
      <c r="I26" s="252" t="s">
        <v>147</v>
      </c>
      <c r="J26" s="252">
        <v>954</v>
      </c>
      <c r="K26" s="253">
        <v>254</v>
      </c>
    </row>
    <row r="27" spans="2:11" ht="15" customHeight="1" x14ac:dyDescent="0.2">
      <c r="B27" s="77" t="s">
        <v>60</v>
      </c>
      <c r="C27" s="91">
        <v>12091</v>
      </c>
      <c r="D27" s="250" t="s">
        <v>147</v>
      </c>
      <c r="E27" s="252">
        <v>10458</v>
      </c>
      <c r="F27" s="252">
        <v>928</v>
      </c>
      <c r="G27" s="252">
        <v>258</v>
      </c>
      <c r="H27" s="252">
        <v>338</v>
      </c>
      <c r="I27" s="252" t="s">
        <v>147</v>
      </c>
      <c r="J27" s="252">
        <v>99</v>
      </c>
      <c r="K27" s="253">
        <v>10</v>
      </c>
    </row>
    <row r="28" spans="2:11" ht="15" customHeight="1" x14ac:dyDescent="0.2">
      <c r="B28" s="18" t="s">
        <v>23</v>
      </c>
      <c r="C28" s="91">
        <v>141559</v>
      </c>
      <c r="D28" s="250" t="s">
        <v>147</v>
      </c>
      <c r="E28" s="252">
        <v>108374</v>
      </c>
      <c r="F28" s="252">
        <v>6014</v>
      </c>
      <c r="G28" s="252">
        <v>7834</v>
      </c>
      <c r="H28" s="252">
        <v>3628</v>
      </c>
      <c r="I28" s="252" t="s">
        <v>147</v>
      </c>
      <c r="J28" s="252">
        <v>14219</v>
      </c>
      <c r="K28" s="253">
        <v>1490</v>
      </c>
    </row>
    <row r="29" spans="2:11" ht="15" customHeight="1" x14ac:dyDescent="0.2">
      <c r="B29" s="78" t="s">
        <v>102</v>
      </c>
      <c r="C29" s="91">
        <v>95666</v>
      </c>
      <c r="D29" s="183" t="s">
        <v>147</v>
      </c>
      <c r="E29" s="206">
        <v>74991</v>
      </c>
      <c r="F29" s="206">
        <v>3901</v>
      </c>
      <c r="G29" s="206">
        <v>5115</v>
      </c>
      <c r="H29" s="206">
        <v>2407</v>
      </c>
      <c r="I29" s="206" t="s">
        <v>147</v>
      </c>
      <c r="J29" s="206">
        <v>8207</v>
      </c>
      <c r="K29" s="207">
        <v>1045</v>
      </c>
    </row>
    <row r="30" spans="2:11" ht="15" customHeight="1" x14ac:dyDescent="0.2">
      <c r="B30" s="14" t="s">
        <v>61</v>
      </c>
      <c r="C30" s="91">
        <v>45893</v>
      </c>
      <c r="D30" s="183" t="s">
        <v>147</v>
      </c>
      <c r="E30" s="206">
        <v>33383</v>
      </c>
      <c r="F30" s="206">
        <v>2113</v>
      </c>
      <c r="G30" s="206">
        <v>2719</v>
      </c>
      <c r="H30" s="206">
        <v>1221</v>
      </c>
      <c r="I30" s="206" t="s">
        <v>147</v>
      </c>
      <c r="J30" s="206">
        <v>6012</v>
      </c>
      <c r="K30" s="207">
        <v>445</v>
      </c>
    </row>
    <row r="31" spans="2:11" ht="15" customHeight="1" x14ac:dyDescent="0.2">
      <c r="B31" s="18" t="s">
        <v>24</v>
      </c>
      <c r="C31" s="91">
        <v>741212</v>
      </c>
      <c r="D31" s="183" t="s">
        <v>147</v>
      </c>
      <c r="E31" s="206">
        <v>576924</v>
      </c>
      <c r="F31" s="206">
        <v>25637</v>
      </c>
      <c r="G31" s="206">
        <v>22624</v>
      </c>
      <c r="H31" s="206">
        <v>22076</v>
      </c>
      <c r="I31" s="206" t="s">
        <v>147</v>
      </c>
      <c r="J31" s="206">
        <v>14991</v>
      </c>
      <c r="K31" s="207">
        <v>78960</v>
      </c>
    </row>
    <row r="32" spans="2:11" ht="15" customHeight="1" x14ac:dyDescent="0.2">
      <c r="B32" s="14" t="s">
        <v>62</v>
      </c>
      <c r="C32" s="91">
        <v>28692</v>
      </c>
      <c r="D32" s="183" t="s">
        <v>147</v>
      </c>
      <c r="E32" s="206">
        <v>21628</v>
      </c>
      <c r="F32" s="206">
        <v>1340</v>
      </c>
      <c r="G32" s="206">
        <v>1662</v>
      </c>
      <c r="H32" s="206">
        <v>699</v>
      </c>
      <c r="I32" s="206" t="s">
        <v>147</v>
      </c>
      <c r="J32" s="206">
        <v>2464</v>
      </c>
      <c r="K32" s="207">
        <v>899</v>
      </c>
    </row>
    <row r="33" spans="2:11" ht="15" customHeight="1" x14ac:dyDescent="0.2">
      <c r="B33" s="14" t="s">
        <v>63</v>
      </c>
      <c r="C33" s="91">
        <v>76474</v>
      </c>
      <c r="D33" s="183" t="s">
        <v>147</v>
      </c>
      <c r="E33" s="206">
        <v>63491</v>
      </c>
      <c r="F33" s="206">
        <v>5239</v>
      </c>
      <c r="G33" s="206">
        <v>2798</v>
      </c>
      <c r="H33" s="206">
        <v>1869</v>
      </c>
      <c r="I33" s="206" t="s">
        <v>147</v>
      </c>
      <c r="J33" s="206">
        <v>1882</v>
      </c>
      <c r="K33" s="207">
        <v>1195</v>
      </c>
    </row>
    <row r="34" spans="2:11" ht="15" customHeight="1" x14ac:dyDescent="0.2">
      <c r="B34" s="77" t="s">
        <v>64</v>
      </c>
      <c r="C34" s="91">
        <v>25196</v>
      </c>
      <c r="D34" s="183" t="s">
        <v>147</v>
      </c>
      <c r="E34" s="206">
        <v>21452</v>
      </c>
      <c r="F34" s="206">
        <v>1518</v>
      </c>
      <c r="G34" s="206">
        <v>723</v>
      </c>
      <c r="H34" s="206">
        <v>750</v>
      </c>
      <c r="I34" s="206" t="s">
        <v>147</v>
      </c>
      <c r="J34" s="206">
        <v>323</v>
      </c>
      <c r="K34" s="207">
        <v>430</v>
      </c>
    </row>
    <row r="35" spans="2:11" ht="15" customHeight="1" x14ac:dyDescent="0.2">
      <c r="B35" s="77" t="s">
        <v>65</v>
      </c>
      <c r="C35" s="91">
        <v>22409</v>
      </c>
      <c r="D35" s="183" t="s">
        <v>147</v>
      </c>
      <c r="E35" s="206">
        <v>18535</v>
      </c>
      <c r="F35" s="206">
        <v>1460</v>
      </c>
      <c r="G35" s="206">
        <v>880</v>
      </c>
      <c r="H35" s="206">
        <v>638</v>
      </c>
      <c r="I35" s="206" t="s">
        <v>147</v>
      </c>
      <c r="J35" s="206">
        <v>651</v>
      </c>
      <c r="K35" s="207">
        <v>245</v>
      </c>
    </row>
    <row r="36" spans="2:11" ht="15" customHeight="1" x14ac:dyDescent="0.2">
      <c r="B36" s="77" t="s">
        <v>66</v>
      </c>
      <c r="C36" s="91">
        <v>28869</v>
      </c>
      <c r="D36" s="183" t="s">
        <v>147</v>
      </c>
      <c r="E36" s="206">
        <v>23504</v>
      </c>
      <c r="F36" s="206">
        <v>2261</v>
      </c>
      <c r="G36" s="206">
        <v>1195</v>
      </c>
      <c r="H36" s="206">
        <v>481</v>
      </c>
      <c r="I36" s="206" t="s">
        <v>147</v>
      </c>
      <c r="J36" s="206">
        <v>908</v>
      </c>
      <c r="K36" s="207">
        <v>520</v>
      </c>
    </row>
    <row r="37" spans="2:11" ht="15" customHeight="1" x14ac:dyDescent="0.2">
      <c r="B37" s="14" t="s">
        <v>67</v>
      </c>
      <c r="C37" s="91">
        <v>189529</v>
      </c>
      <c r="D37" s="183" t="s">
        <v>147</v>
      </c>
      <c r="E37" s="206">
        <v>96199</v>
      </c>
      <c r="F37" s="206">
        <v>6816</v>
      </c>
      <c r="G37" s="206">
        <v>5515</v>
      </c>
      <c r="H37" s="206">
        <v>14155</v>
      </c>
      <c r="I37" s="206" t="s">
        <v>147</v>
      </c>
      <c r="J37" s="206">
        <v>4320</v>
      </c>
      <c r="K37" s="207">
        <v>62524</v>
      </c>
    </row>
    <row r="38" spans="2:11" ht="15" customHeight="1" x14ac:dyDescent="0.2">
      <c r="B38" s="77" t="s">
        <v>68</v>
      </c>
      <c r="C38" s="91">
        <v>109258</v>
      </c>
      <c r="D38" s="183" t="s">
        <v>147</v>
      </c>
      <c r="E38" s="206">
        <v>37496</v>
      </c>
      <c r="F38" s="206">
        <v>4068</v>
      </c>
      <c r="G38" s="206">
        <v>2195</v>
      </c>
      <c r="H38" s="206">
        <v>13079</v>
      </c>
      <c r="I38" s="206" t="s">
        <v>147</v>
      </c>
      <c r="J38" s="206">
        <v>1563</v>
      </c>
      <c r="K38" s="207">
        <v>50857</v>
      </c>
    </row>
    <row r="39" spans="2:11" ht="15" customHeight="1" x14ac:dyDescent="0.2">
      <c r="B39" s="77" t="s">
        <v>69</v>
      </c>
      <c r="C39" s="91">
        <v>80271</v>
      </c>
      <c r="D39" s="183" t="s">
        <v>147</v>
      </c>
      <c r="E39" s="206">
        <v>58703</v>
      </c>
      <c r="F39" s="206">
        <v>2748</v>
      </c>
      <c r="G39" s="206">
        <v>3320</v>
      </c>
      <c r="H39" s="206">
        <v>1076</v>
      </c>
      <c r="I39" s="206" t="s">
        <v>147</v>
      </c>
      <c r="J39" s="206">
        <v>2757</v>
      </c>
      <c r="K39" s="207">
        <v>11667</v>
      </c>
    </row>
    <row r="40" spans="2:11" ht="15" customHeight="1" x14ac:dyDescent="0.2">
      <c r="B40" s="14" t="s">
        <v>70</v>
      </c>
      <c r="C40" s="91">
        <v>57757</v>
      </c>
      <c r="D40" s="183" t="s">
        <v>147</v>
      </c>
      <c r="E40" s="206">
        <v>42985</v>
      </c>
      <c r="F40" s="206">
        <v>1028</v>
      </c>
      <c r="G40" s="206">
        <v>2148</v>
      </c>
      <c r="H40" s="206">
        <v>433</v>
      </c>
      <c r="I40" s="206" t="s">
        <v>147</v>
      </c>
      <c r="J40" s="206">
        <v>920</v>
      </c>
      <c r="K40" s="207">
        <v>10243</v>
      </c>
    </row>
    <row r="41" spans="2:11" ht="15" customHeight="1" x14ac:dyDescent="0.2">
      <c r="B41" s="14" t="s">
        <v>71</v>
      </c>
      <c r="C41" s="91">
        <v>98564</v>
      </c>
      <c r="D41" s="183" t="s">
        <v>147</v>
      </c>
      <c r="E41" s="206">
        <v>88918</v>
      </c>
      <c r="F41" s="206">
        <v>2787</v>
      </c>
      <c r="G41" s="206">
        <v>3457</v>
      </c>
      <c r="H41" s="206">
        <v>1307</v>
      </c>
      <c r="I41" s="206" t="s">
        <v>147</v>
      </c>
      <c r="J41" s="206">
        <v>1656</v>
      </c>
      <c r="K41" s="207">
        <v>439</v>
      </c>
    </row>
    <row r="42" spans="2:11" ht="15" customHeight="1" x14ac:dyDescent="0.2">
      <c r="B42" s="19" t="s">
        <v>72</v>
      </c>
      <c r="C42" s="91">
        <v>59754</v>
      </c>
      <c r="D42" s="183" t="s">
        <v>147</v>
      </c>
      <c r="E42" s="206">
        <v>53564</v>
      </c>
      <c r="F42" s="206">
        <v>1878</v>
      </c>
      <c r="G42" s="206">
        <v>1717</v>
      </c>
      <c r="H42" s="206">
        <v>831</v>
      </c>
      <c r="I42" s="206" t="s">
        <v>147</v>
      </c>
      <c r="J42" s="206">
        <v>1395</v>
      </c>
      <c r="K42" s="207">
        <v>369</v>
      </c>
    </row>
    <row r="43" spans="2:11" ht="15" customHeight="1" x14ac:dyDescent="0.2">
      <c r="B43" s="19" t="s">
        <v>73</v>
      </c>
      <c r="C43" s="91">
        <v>26339</v>
      </c>
      <c r="D43" s="183" t="s">
        <v>147</v>
      </c>
      <c r="E43" s="206">
        <v>24801</v>
      </c>
      <c r="F43" s="206">
        <v>515</v>
      </c>
      <c r="G43" s="206">
        <v>517</v>
      </c>
      <c r="H43" s="206">
        <v>256</v>
      </c>
      <c r="I43" s="206" t="s">
        <v>147</v>
      </c>
      <c r="J43" s="206">
        <v>204</v>
      </c>
      <c r="K43" s="207">
        <v>46</v>
      </c>
    </row>
    <row r="44" spans="2:11" ht="15" customHeight="1" x14ac:dyDescent="0.2">
      <c r="B44" s="19" t="s">
        <v>74</v>
      </c>
      <c r="C44" s="91">
        <v>12471</v>
      </c>
      <c r="D44" s="183" t="s">
        <v>147</v>
      </c>
      <c r="E44" s="206">
        <v>10553</v>
      </c>
      <c r="F44" s="206">
        <v>394</v>
      </c>
      <c r="G44" s="206">
        <v>1223</v>
      </c>
      <c r="H44" s="206">
        <v>220</v>
      </c>
      <c r="I44" s="206" t="s">
        <v>147</v>
      </c>
      <c r="J44" s="206">
        <v>57</v>
      </c>
      <c r="K44" s="207">
        <v>24</v>
      </c>
    </row>
    <row r="45" spans="2:11" ht="15" customHeight="1" x14ac:dyDescent="0.2">
      <c r="B45" s="14" t="s">
        <v>75</v>
      </c>
      <c r="C45" s="91">
        <v>217524</v>
      </c>
      <c r="D45" s="183" t="s">
        <v>147</v>
      </c>
      <c r="E45" s="206">
        <v>199403</v>
      </c>
      <c r="F45" s="206">
        <v>6304</v>
      </c>
      <c r="G45" s="206">
        <v>5573</v>
      </c>
      <c r="H45" s="206">
        <v>2916</v>
      </c>
      <c r="I45" s="206" t="s">
        <v>147</v>
      </c>
      <c r="J45" s="206">
        <v>1839</v>
      </c>
      <c r="K45" s="207">
        <v>1489</v>
      </c>
    </row>
    <row r="46" spans="2:11" ht="15" customHeight="1" x14ac:dyDescent="0.2">
      <c r="B46" s="19" t="s">
        <v>76</v>
      </c>
      <c r="C46" s="91">
        <v>6819</v>
      </c>
      <c r="D46" s="183" t="s">
        <v>147</v>
      </c>
      <c r="E46" s="206">
        <v>5996</v>
      </c>
      <c r="F46" s="206">
        <v>410</v>
      </c>
      <c r="G46" s="206">
        <v>262</v>
      </c>
      <c r="H46" s="206">
        <v>84</v>
      </c>
      <c r="I46" s="206" t="s">
        <v>147</v>
      </c>
      <c r="J46" s="206">
        <v>53</v>
      </c>
      <c r="K46" s="207">
        <v>14</v>
      </c>
    </row>
    <row r="47" spans="2:11" ht="15" customHeight="1" x14ac:dyDescent="0.2">
      <c r="B47" s="19" t="s">
        <v>77</v>
      </c>
      <c r="C47" s="91">
        <v>30167</v>
      </c>
      <c r="D47" s="183" t="s">
        <v>147</v>
      </c>
      <c r="E47" s="206">
        <v>25297</v>
      </c>
      <c r="F47" s="206">
        <v>1418</v>
      </c>
      <c r="G47" s="206">
        <v>1314</v>
      </c>
      <c r="H47" s="206">
        <v>908</v>
      </c>
      <c r="I47" s="206" t="s">
        <v>147</v>
      </c>
      <c r="J47" s="206">
        <v>428</v>
      </c>
      <c r="K47" s="207">
        <v>802</v>
      </c>
    </row>
    <row r="48" spans="2:11" ht="15" customHeight="1" x14ac:dyDescent="0.2">
      <c r="B48" s="19" t="s">
        <v>78</v>
      </c>
      <c r="C48" s="91">
        <v>31307</v>
      </c>
      <c r="D48" s="183" t="s">
        <v>147</v>
      </c>
      <c r="E48" s="206">
        <v>27130</v>
      </c>
      <c r="F48" s="206">
        <v>1504</v>
      </c>
      <c r="G48" s="206">
        <v>1305</v>
      </c>
      <c r="H48" s="206">
        <v>736</v>
      </c>
      <c r="I48" s="206" t="s">
        <v>147</v>
      </c>
      <c r="J48" s="206">
        <v>515</v>
      </c>
      <c r="K48" s="207">
        <v>117</v>
      </c>
    </row>
    <row r="49" spans="2:14" ht="15" customHeight="1" x14ac:dyDescent="0.2">
      <c r="B49" s="19" t="s">
        <v>79</v>
      </c>
      <c r="C49" s="91">
        <v>28893</v>
      </c>
      <c r="D49" s="183" t="s">
        <v>147</v>
      </c>
      <c r="E49" s="206">
        <v>25332</v>
      </c>
      <c r="F49" s="206">
        <v>1222</v>
      </c>
      <c r="G49" s="206">
        <v>1300</v>
      </c>
      <c r="H49" s="206">
        <v>589</v>
      </c>
      <c r="I49" s="206" t="s">
        <v>147</v>
      </c>
      <c r="J49" s="206">
        <v>334</v>
      </c>
      <c r="K49" s="207">
        <v>116</v>
      </c>
    </row>
    <row r="50" spans="2:14" ht="15" customHeight="1" x14ac:dyDescent="0.2">
      <c r="B50" s="19" t="s">
        <v>80</v>
      </c>
      <c r="C50" s="91">
        <v>69866</v>
      </c>
      <c r="D50" s="183" t="s">
        <v>147</v>
      </c>
      <c r="E50" s="206">
        <v>69398</v>
      </c>
      <c r="F50" s="206">
        <v>214</v>
      </c>
      <c r="G50" s="206">
        <v>88</v>
      </c>
      <c r="H50" s="206">
        <v>88</v>
      </c>
      <c r="I50" s="206" t="s">
        <v>147</v>
      </c>
      <c r="J50" s="206">
        <v>39</v>
      </c>
      <c r="K50" s="207">
        <v>39</v>
      </c>
    </row>
    <row r="51" spans="2:14" ht="15" customHeight="1" x14ac:dyDescent="0.2">
      <c r="B51" s="19" t="s">
        <v>81</v>
      </c>
      <c r="C51" s="91">
        <v>50472</v>
      </c>
      <c r="D51" s="183" t="s">
        <v>147</v>
      </c>
      <c r="E51" s="206">
        <v>46250</v>
      </c>
      <c r="F51" s="206">
        <v>1536</v>
      </c>
      <c r="G51" s="206">
        <v>1304</v>
      </c>
      <c r="H51" s="206">
        <v>511</v>
      </c>
      <c r="I51" s="206" t="s">
        <v>147</v>
      </c>
      <c r="J51" s="206">
        <v>470</v>
      </c>
      <c r="K51" s="207">
        <v>401</v>
      </c>
    </row>
    <row r="52" spans="2:14" ht="15" customHeight="1" x14ac:dyDescent="0.2">
      <c r="B52" s="14" t="s">
        <v>82</v>
      </c>
      <c r="C52" s="91">
        <v>72672</v>
      </c>
      <c r="D52" s="183" t="s">
        <v>147</v>
      </c>
      <c r="E52" s="206">
        <v>64300</v>
      </c>
      <c r="F52" s="206">
        <v>2123</v>
      </c>
      <c r="G52" s="206">
        <v>1471</v>
      </c>
      <c r="H52" s="206">
        <v>697</v>
      </c>
      <c r="I52" s="206" t="s">
        <v>147</v>
      </c>
      <c r="J52" s="206">
        <v>1910</v>
      </c>
      <c r="K52" s="207">
        <v>2171</v>
      </c>
    </row>
    <row r="53" spans="2:14" ht="15" customHeight="1" x14ac:dyDescent="0.2">
      <c r="B53" s="18" t="s">
        <v>146</v>
      </c>
      <c r="C53" s="91">
        <v>3837</v>
      </c>
      <c r="D53" s="183" t="s">
        <v>147</v>
      </c>
      <c r="E53" s="206">
        <v>3238</v>
      </c>
      <c r="F53" s="206">
        <v>244</v>
      </c>
      <c r="G53" s="206">
        <v>169</v>
      </c>
      <c r="H53" s="206">
        <v>104</v>
      </c>
      <c r="I53" s="206" t="s">
        <v>147</v>
      </c>
      <c r="J53" s="206">
        <v>31</v>
      </c>
      <c r="K53" s="207">
        <v>51</v>
      </c>
    </row>
    <row r="54" spans="2:14" ht="15" customHeight="1" thickBot="1" x14ac:dyDescent="0.25">
      <c r="B54" s="20" t="s">
        <v>84</v>
      </c>
      <c r="C54" s="251">
        <v>1149405</v>
      </c>
      <c r="D54" s="184" t="s">
        <v>147</v>
      </c>
      <c r="E54" s="211">
        <v>909965</v>
      </c>
      <c r="F54" s="211">
        <v>45379</v>
      </c>
      <c r="G54" s="211">
        <v>38972</v>
      </c>
      <c r="H54" s="211">
        <v>31798</v>
      </c>
      <c r="I54" s="211" t="s">
        <v>147</v>
      </c>
      <c r="J54" s="211">
        <v>35425</v>
      </c>
      <c r="K54" s="212">
        <v>87866</v>
      </c>
    </row>
    <row r="55" spans="2:14" x14ac:dyDescent="0.2">
      <c r="B55" s="295"/>
      <c r="C55" s="295"/>
      <c r="D55" s="295"/>
      <c r="E55" s="295"/>
      <c r="F55" s="295"/>
      <c r="G55" s="295"/>
      <c r="H55" s="295"/>
      <c r="I55" s="295"/>
      <c r="J55" s="295"/>
      <c r="K55" s="295"/>
    </row>
    <row r="56" spans="2:14" x14ac:dyDescent="0.2">
      <c r="B56" s="296"/>
      <c r="C56" s="296"/>
      <c r="D56" s="296"/>
      <c r="E56" s="296"/>
      <c r="F56" s="296"/>
      <c r="G56" s="296"/>
      <c r="H56" s="296"/>
      <c r="I56" s="296"/>
      <c r="J56" s="296"/>
      <c r="K56" s="296"/>
    </row>
    <row r="57" spans="2:14" x14ac:dyDescent="0.2">
      <c r="B57" s="294" t="str">
        <f>'1.1 Ans.vilkår og arbejdsfunk.'!B26:K26</f>
        <v>DA StrukturStatistik 2023</v>
      </c>
      <c r="C57" s="294"/>
      <c r="D57" s="294"/>
      <c r="E57" s="294"/>
      <c r="F57" s="294"/>
      <c r="G57" s="294"/>
      <c r="H57" s="294"/>
      <c r="I57" s="294"/>
      <c r="J57" s="294"/>
      <c r="K57" s="294"/>
    </row>
    <row r="58" spans="2:14" x14ac:dyDescent="0.2">
      <c r="N58" s="11" t="s">
        <v>0</v>
      </c>
    </row>
    <row r="59" spans="2:14" x14ac:dyDescent="0.2">
      <c r="C59" s="15" t="s">
        <v>0</v>
      </c>
      <c r="D59" s="15"/>
      <c r="E59" s="13" t="s">
        <v>0</v>
      </c>
    </row>
    <row r="64" spans="2:14" x14ac:dyDescent="0.2">
      <c r="C64" s="13" t="s">
        <v>0</v>
      </c>
      <c r="D64" s="13"/>
    </row>
    <row r="70" spans="6:6" x14ac:dyDescent="0.2">
      <c r="F70" s="13" t="s">
        <v>0</v>
      </c>
    </row>
  </sheetData>
  <mergeCells count="9">
    <mergeCell ref="J2:K2"/>
    <mergeCell ref="B57:K57"/>
    <mergeCell ref="B4:K4"/>
    <mergeCell ref="B5:B6"/>
    <mergeCell ref="C7:K7"/>
    <mergeCell ref="B55:K55"/>
    <mergeCell ref="B56:K56"/>
    <mergeCell ref="E5:H5"/>
    <mergeCell ref="J5:K5"/>
  </mergeCells>
  <hyperlinks>
    <hyperlink ref="J2:K2" location="Indholdsfortegnelse!A1" display="Indholdsfortegnelse" xr:uid="{00000000-0004-0000-0500-000000000000}"/>
  </hyperlinks>
  <pageMargins left="0.70866141732283472" right="0.70866141732283472" top="0.74803149606299213" bottom="0.74803149606299213" header="0.31496062992125984" footer="0.31496062992125984"/>
  <pageSetup paperSize="9" scale="78" orientation="landscape" r:id="rId1"/>
  <rowBreaks count="1" manualBreakCount="1">
    <brk id="30"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70"/>
  <sheetViews>
    <sheetView zoomScaleNormal="100" zoomScaleSheetLayoutView="100" workbookViewId="0">
      <pane ySplit="7" topLeftCell="A8" activePane="bottomLeft" state="frozen"/>
      <selection activeCell="B55" sqref="B55"/>
      <selection pane="bottomLeft"/>
    </sheetView>
  </sheetViews>
  <sheetFormatPr defaultColWidth="9.140625" defaultRowHeight="12.75" x14ac:dyDescent="0.2"/>
  <cols>
    <col min="1" max="1" width="2.7109375" style="2" customWidth="1"/>
    <col min="2" max="2" width="37" style="2" customWidth="1"/>
    <col min="3" max="3" width="12" style="2" customWidth="1"/>
    <col min="4" max="4" width="10.85546875" style="2" customWidth="1"/>
    <col min="5" max="5" width="13.5703125" style="2" customWidth="1"/>
    <col min="6" max="6" width="14.5703125" style="2" customWidth="1"/>
    <col min="7" max="7" width="15.7109375" style="2" customWidth="1"/>
    <col min="8" max="8" width="12.7109375" style="2" customWidth="1"/>
    <col min="9" max="9" width="10.85546875" style="2" customWidth="1"/>
    <col min="10" max="10" width="13" style="2" customWidth="1"/>
    <col min="11" max="11" width="16.42578125" style="2" customWidth="1"/>
    <col min="12" max="12" width="10.85546875" style="2" customWidth="1"/>
    <col min="13" max="16384" width="9.140625" style="2"/>
  </cols>
  <sheetData>
    <row r="1" spans="2:14" ht="12" customHeight="1" x14ac:dyDescent="0.2"/>
    <row r="2" spans="2:14" ht="61.5" customHeight="1" x14ac:dyDescent="0.2">
      <c r="K2" s="283" t="s">
        <v>123</v>
      </c>
      <c r="L2" s="283"/>
    </row>
    <row r="3" spans="2:14" ht="30" customHeight="1" x14ac:dyDescent="0.2"/>
    <row r="4" spans="2:14" ht="30" customHeight="1" thickBot="1" x14ac:dyDescent="0.25">
      <c r="B4" s="292" t="s">
        <v>164</v>
      </c>
      <c r="C4" s="292"/>
      <c r="D4" s="292"/>
      <c r="E4" s="292"/>
      <c r="F4" s="292"/>
      <c r="G4" s="292"/>
      <c r="H4" s="292"/>
      <c r="I4" s="292"/>
      <c r="J4" s="292"/>
      <c r="K4" s="292"/>
      <c r="L4" s="292"/>
    </row>
    <row r="5" spans="2:14" ht="15.75" customHeight="1" x14ac:dyDescent="0.2">
      <c r="B5" s="286"/>
      <c r="C5" s="297"/>
      <c r="D5" s="298"/>
      <c r="E5" s="298"/>
      <c r="F5" s="298"/>
      <c r="G5" s="298"/>
      <c r="H5" s="298"/>
      <c r="I5" s="298"/>
      <c r="J5" s="298"/>
      <c r="K5" s="298"/>
      <c r="L5" s="299"/>
    </row>
    <row r="6" spans="2:14" ht="48.75" customHeight="1" thickBot="1" x14ac:dyDescent="0.25">
      <c r="B6" s="287"/>
      <c r="C6" s="137" t="s">
        <v>21</v>
      </c>
      <c r="D6" s="136" t="s">
        <v>129</v>
      </c>
      <c r="E6" s="136" t="s">
        <v>130</v>
      </c>
      <c r="F6" s="136" t="s">
        <v>131</v>
      </c>
      <c r="G6" s="136" t="s">
        <v>132</v>
      </c>
      <c r="H6" s="136" t="s">
        <v>29</v>
      </c>
      <c r="I6" s="136" t="s">
        <v>90</v>
      </c>
      <c r="J6" s="136" t="s">
        <v>133</v>
      </c>
      <c r="K6" s="136" t="s">
        <v>91</v>
      </c>
      <c r="L6" s="138" t="s">
        <v>33</v>
      </c>
      <c r="N6" s="127"/>
    </row>
    <row r="7" spans="2:14" ht="19.149999999999999" customHeight="1" thickBot="1" x14ac:dyDescent="0.25">
      <c r="B7" s="54"/>
      <c r="C7" s="288" t="s">
        <v>107</v>
      </c>
      <c r="D7" s="289"/>
      <c r="E7" s="289"/>
      <c r="F7" s="289"/>
      <c r="G7" s="289"/>
      <c r="H7" s="289"/>
      <c r="I7" s="289"/>
      <c r="J7" s="289"/>
      <c r="K7" s="289"/>
      <c r="L7" s="290"/>
    </row>
    <row r="8" spans="2:14" ht="15" customHeight="1" x14ac:dyDescent="0.2">
      <c r="B8" s="18" t="s">
        <v>22</v>
      </c>
      <c r="C8" s="254">
        <v>249248</v>
      </c>
      <c r="D8" s="255">
        <v>13484</v>
      </c>
      <c r="E8" s="255">
        <v>42492</v>
      </c>
      <c r="F8" s="255">
        <v>34272</v>
      </c>
      <c r="G8" s="255">
        <v>22290</v>
      </c>
      <c r="H8" s="255">
        <v>7810</v>
      </c>
      <c r="I8" s="255">
        <v>73</v>
      </c>
      <c r="J8" s="255">
        <v>51985</v>
      </c>
      <c r="K8" s="255">
        <v>55201</v>
      </c>
      <c r="L8" s="256">
        <v>21641</v>
      </c>
      <c r="N8" s="146"/>
    </row>
    <row r="9" spans="2:14" ht="15" customHeight="1" x14ac:dyDescent="0.2">
      <c r="B9" s="14" t="s">
        <v>42</v>
      </c>
      <c r="C9" s="254">
        <v>46943</v>
      </c>
      <c r="D9" s="255">
        <v>1227</v>
      </c>
      <c r="E9" s="255">
        <v>2928</v>
      </c>
      <c r="F9" s="255">
        <v>4449</v>
      </c>
      <c r="G9" s="255">
        <v>4320</v>
      </c>
      <c r="H9" s="255">
        <v>4965</v>
      </c>
      <c r="I9" s="255">
        <v>17</v>
      </c>
      <c r="J9" s="255">
        <v>8506</v>
      </c>
      <c r="K9" s="255">
        <v>15751</v>
      </c>
      <c r="L9" s="256">
        <v>4780</v>
      </c>
    </row>
    <row r="10" spans="2:14" ht="15" customHeight="1" x14ac:dyDescent="0.2">
      <c r="B10" s="77" t="s">
        <v>43</v>
      </c>
      <c r="C10" s="254">
        <v>13434</v>
      </c>
      <c r="D10" s="255">
        <v>272</v>
      </c>
      <c r="E10" s="255">
        <v>583</v>
      </c>
      <c r="F10" s="255">
        <v>906</v>
      </c>
      <c r="G10" s="255">
        <v>581</v>
      </c>
      <c r="H10" s="255">
        <v>58</v>
      </c>
      <c r="I10" s="255"/>
      <c r="J10" s="255">
        <v>574</v>
      </c>
      <c r="K10" s="255">
        <v>9910</v>
      </c>
      <c r="L10" s="256">
        <v>550</v>
      </c>
    </row>
    <row r="11" spans="2:14" ht="15" customHeight="1" x14ac:dyDescent="0.2">
      <c r="B11" s="149" t="s">
        <v>141</v>
      </c>
      <c r="C11" s="254">
        <v>33509</v>
      </c>
      <c r="D11" s="255">
        <v>955</v>
      </c>
      <c r="E11" s="255">
        <v>2345</v>
      </c>
      <c r="F11" s="255">
        <v>3543</v>
      </c>
      <c r="G11" s="255">
        <v>3739</v>
      </c>
      <c r="H11" s="255">
        <v>4907</v>
      </c>
      <c r="I11" s="255">
        <v>17</v>
      </c>
      <c r="J11" s="255">
        <v>7932</v>
      </c>
      <c r="K11" s="255">
        <v>5841</v>
      </c>
      <c r="L11" s="256">
        <v>4230</v>
      </c>
    </row>
    <row r="12" spans="2:14" ht="15" customHeight="1" x14ac:dyDescent="0.2">
      <c r="B12" s="14" t="s">
        <v>45</v>
      </c>
      <c r="C12" s="254">
        <v>2754</v>
      </c>
      <c r="D12" s="255">
        <v>237</v>
      </c>
      <c r="E12" s="255">
        <v>210</v>
      </c>
      <c r="F12" s="255">
        <v>375</v>
      </c>
      <c r="G12" s="255">
        <v>331</v>
      </c>
      <c r="H12" s="255">
        <v>94</v>
      </c>
      <c r="I12" s="255"/>
      <c r="J12" s="255">
        <v>185</v>
      </c>
      <c r="K12" s="255">
        <v>860</v>
      </c>
      <c r="L12" s="256">
        <v>462</v>
      </c>
    </row>
    <row r="13" spans="2:14" ht="15" customHeight="1" x14ac:dyDescent="0.2">
      <c r="B13" s="14" t="s">
        <v>46</v>
      </c>
      <c r="C13" s="254">
        <v>10882</v>
      </c>
      <c r="D13" s="255">
        <v>539</v>
      </c>
      <c r="E13" s="255">
        <v>313</v>
      </c>
      <c r="F13" s="255">
        <v>1120</v>
      </c>
      <c r="G13" s="255">
        <v>757</v>
      </c>
      <c r="H13" s="255">
        <v>204</v>
      </c>
      <c r="I13" s="255">
        <v>1</v>
      </c>
      <c r="J13" s="255">
        <v>2376</v>
      </c>
      <c r="K13" s="255">
        <v>4879</v>
      </c>
      <c r="L13" s="256">
        <v>693</v>
      </c>
    </row>
    <row r="14" spans="2:14" ht="15" customHeight="1" x14ac:dyDescent="0.2">
      <c r="B14" s="14" t="s">
        <v>47</v>
      </c>
      <c r="C14" s="254">
        <v>10865</v>
      </c>
      <c r="D14" s="255">
        <v>602</v>
      </c>
      <c r="E14" s="255">
        <v>4099</v>
      </c>
      <c r="F14" s="255">
        <v>1330</v>
      </c>
      <c r="G14" s="255">
        <v>1435</v>
      </c>
      <c r="H14" s="255">
        <v>814</v>
      </c>
      <c r="I14" s="255"/>
      <c r="J14" s="255">
        <v>1276</v>
      </c>
      <c r="K14" s="255">
        <v>172</v>
      </c>
      <c r="L14" s="256">
        <v>1137</v>
      </c>
    </row>
    <row r="15" spans="2:14" ht="15" customHeight="1" x14ac:dyDescent="0.2">
      <c r="B15" s="14" t="s">
        <v>48</v>
      </c>
      <c r="C15" s="254">
        <v>26849</v>
      </c>
      <c r="D15" s="255">
        <v>1577</v>
      </c>
      <c r="E15" s="255">
        <v>5735</v>
      </c>
      <c r="F15" s="255">
        <v>5423</v>
      </c>
      <c r="G15" s="255">
        <v>2626</v>
      </c>
      <c r="H15" s="255">
        <v>306</v>
      </c>
      <c r="I15" s="255">
        <v>24</v>
      </c>
      <c r="J15" s="255">
        <v>1888</v>
      </c>
      <c r="K15" s="255">
        <v>7087</v>
      </c>
      <c r="L15" s="256">
        <v>2183</v>
      </c>
    </row>
    <row r="16" spans="2:14" ht="15" customHeight="1" x14ac:dyDescent="0.2">
      <c r="B16" s="77" t="s">
        <v>49</v>
      </c>
      <c r="C16" s="254">
        <v>8319</v>
      </c>
      <c r="D16" s="255">
        <v>424</v>
      </c>
      <c r="E16" s="255">
        <v>1616</v>
      </c>
      <c r="F16" s="255">
        <v>2230</v>
      </c>
      <c r="G16" s="255">
        <v>1032</v>
      </c>
      <c r="H16" s="255">
        <v>125</v>
      </c>
      <c r="I16" s="255">
        <v>5</v>
      </c>
      <c r="J16" s="255">
        <v>452</v>
      </c>
      <c r="K16" s="255">
        <v>1782</v>
      </c>
      <c r="L16" s="256">
        <v>653</v>
      </c>
    </row>
    <row r="17" spans="2:12" ht="15" customHeight="1" x14ac:dyDescent="0.2">
      <c r="B17" s="77" t="s">
        <v>50</v>
      </c>
      <c r="C17" s="254">
        <v>8043</v>
      </c>
      <c r="D17" s="255">
        <v>559</v>
      </c>
      <c r="E17" s="255">
        <v>3415</v>
      </c>
      <c r="F17" s="255">
        <v>2162</v>
      </c>
      <c r="G17" s="255">
        <v>492</v>
      </c>
      <c r="H17" s="255">
        <v>11</v>
      </c>
      <c r="I17" s="255">
        <v>19</v>
      </c>
      <c r="J17" s="255">
        <v>175</v>
      </c>
      <c r="K17" s="255">
        <v>987</v>
      </c>
      <c r="L17" s="256">
        <v>223</v>
      </c>
    </row>
    <row r="18" spans="2:12" ht="15" customHeight="1" x14ac:dyDescent="0.2">
      <c r="B18" s="77" t="s">
        <v>51</v>
      </c>
      <c r="C18" s="254">
        <v>10487</v>
      </c>
      <c r="D18" s="255">
        <v>594</v>
      </c>
      <c r="E18" s="255">
        <v>704</v>
      </c>
      <c r="F18" s="255">
        <v>1031</v>
      </c>
      <c r="G18" s="255">
        <v>1102</v>
      </c>
      <c r="H18" s="255">
        <v>170</v>
      </c>
      <c r="I18" s="255"/>
      <c r="J18" s="255">
        <v>1261</v>
      </c>
      <c r="K18" s="255">
        <v>4318</v>
      </c>
      <c r="L18" s="256">
        <v>1307</v>
      </c>
    </row>
    <row r="19" spans="2:12" ht="15" customHeight="1" x14ac:dyDescent="0.2">
      <c r="B19" s="14" t="s">
        <v>52</v>
      </c>
      <c r="C19" s="254">
        <v>10401</v>
      </c>
      <c r="D19" s="255">
        <v>621</v>
      </c>
      <c r="E19" s="255">
        <v>507</v>
      </c>
      <c r="F19" s="255">
        <v>1298</v>
      </c>
      <c r="G19" s="255">
        <v>721</v>
      </c>
      <c r="H19" s="255">
        <v>158</v>
      </c>
      <c r="I19" s="255"/>
      <c r="J19" s="255">
        <v>879</v>
      </c>
      <c r="K19" s="255">
        <v>3000</v>
      </c>
      <c r="L19" s="256">
        <v>3217</v>
      </c>
    </row>
    <row r="20" spans="2:12" ht="15" customHeight="1" x14ac:dyDescent="0.2">
      <c r="B20" s="14" t="s">
        <v>53</v>
      </c>
      <c r="C20" s="254">
        <v>29158</v>
      </c>
      <c r="D20" s="255">
        <v>1514</v>
      </c>
      <c r="E20" s="255">
        <v>1400</v>
      </c>
      <c r="F20" s="255">
        <v>2750</v>
      </c>
      <c r="G20" s="255">
        <v>2193</v>
      </c>
      <c r="H20" s="255">
        <v>222</v>
      </c>
      <c r="I20" s="255">
        <v>2</v>
      </c>
      <c r="J20" s="255">
        <v>13359</v>
      </c>
      <c r="K20" s="255">
        <v>5243</v>
      </c>
      <c r="L20" s="256">
        <v>2475</v>
      </c>
    </row>
    <row r="21" spans="2:12" ht="15" customHeight="1" x14ac:dyDescent="0.2">
      <c r="B21" s="14" t="s">
        <v>54</v>
      </c>
      <c r="C21" s="254">
        <v>68954</v>
      </c>
      <c r="D21" s="255">
        <v>4246</v>
      </c>
      <c r="E21" s="255">
        <v>16464</v>
      </c>
      <c r="F21" s="255">
        <v>11361</v>
      </c>
      <c r="G21" s="255">
        <v>5437</v>
      </c>
      <c r="H21" s="255">
        <v>647</v>
      </c>
      <c r="I21" s="255">
        <v>22</v>
      </c>
      <c r="J21" s="255">
        <v>13810</v>
      </c>
      <c r="K21" s="255">
        <v>12538</v>
      </c>
      <c r="L21" s="256">
        <v>4429</v>
      </c>
    </row>
    <row r="22" spans="2:12" ht="15" customHeight="1" x14ac:dyDescent="0.2">
      <c r="B22" s="77" t="s">
        <v>55</v>
      </c>
      <c r="C22" s="254">
        <v>21088</v>
      </c>
      <c r="D22" s="255">
        <v>1201</v>
      </c>
      <c r="E22" s="255">
        <v>6659</v>
      </c>
      <c r="F22" s="255">
        <v>3571</v>
      </c>
      <c r="G22" s="255">
        <v>1833</v>
      </c>
      <c r="H22" s="255">
        <v>168</v>
      </c>
      <c r="I22" s="255">
        <v>18</v>
      </c>
      <c r="J22" s="255">
        <v>1689</v>
      </c>
      <c r="K22" s="255">
        <v>4864</v>
      </c>
      <c r="L22" s="256">
        <v>1085</v>
      </c>
    </row>
    <row r="23" spans="2:12" ht="15" customHeight="1" x14ac:dyDescent="0.2">
      <c r="B23" s="77" t="s">
        <v>56</v>
      </c>
      <c r="C23" s="254">
        <v>47866</v>
      </c>
      <c r="D23" s="255">
        <v>3045</v>
      </c>
      <c r="E23" s="255">
        <v>9805</v>
      </c>
      <c r="F23" s="255">
        <v>7790</v>
      </c>
      <c r="G23" s="255">
        <v>3604</v>
      </c>
      <c r="H23" s="255">
        <v>479</v>
      </c>
      <c r="I23" s="255">
        <v>4</v>
      </c>
      <c r="J23" s="255">
        <v>12121</v>
      </c>
      <c r="K23" s="255">
        <v>7674</v>
      </c>
      <c r="L23" s="256">
        <v>3344</v>
      </c>
    </row>
    <row r="24" spans="2:12" ht="15" customHeight="1" x14ac:dyDescent="0.2">
      <c r="B24" s="14" t="s">
        <v>57</v>
      </c>
      <c r="C24" s="254">
        <v>5230</v>
      </c>
      <c r="D24" s="255">
        <v>270</v>
      </c>
      <c r="E24" s="255">
        <v>408</v>
      </c>
      <c r="F24" s="255">
        <v>526</v>
      </c>
      <c r="G24" s="255">
        <v>460</v>
      </c>
      <c r="H24" s="255">
        <v>50</v>
      </c>
      <c r="I24" s="255">
        <v>1</v>
      </c>
      <c r="J24" s="255">
        <v>1899</v>
      </c>
      <c r="K24" s="255">
        <v>1130</v>
      </c>
      <c r="L24" s="256">
        <v>486</v>
      </c>
    </row>
    <row r="25" spans="2:12" ht="15" customHeight="1" x14ac:dyDescent="0.2">
      <c r="B25" s="14" t="s">
        <v>58</v>
      </c>
      <c r="C25" s="254">
        <v>37212</v>
      </c>
      <c r="D25" s="255">
        <v>2651</v>
      </c>
      <c r="E25" s="255">
        <v>10428</v>
      </c>
      <c r="F25" s="255">
        <v>5640</v>
      </c>
      <c r="G25" s="255">
        <v>4010</v>
      </c>
      <c r="H25" s="255">
        <v>350</v>
      </c>
      <c r="I25" s="255">
        <v>6</v>
      </c>
      <c r="J25" s="255">
        <v>7807</v>
      </c>
      <c r="K25" s="255">
        <v>4541</v>
      </c>
      <c r="L25" s="256">
        <v>1779</v>
      </c>
    </row>
    <row r="26" spans="2:12" ht="15" customHeight="1" x14ac:dyDescent="0.2">
      <c r="B26" s="77" t="s">
        <v>59</v>
      </c>
      <c r="C26" s="254">
        <v>25230</v>
      </c>
      <c r="D26" s="255">
        <v>1723</v>
      </c>
      <c r="E26" s="255">
        <v>5406</v>
      </c>
      <c r="F26" s="255">
        <v>3342</v>
      </c>
      <c r="G26" s="255">
        <v>2207</v>
      </c>
      <c r="H26" s="255">
        <v>270</v>
      </c>
      <c r="I26" s="255">
        <v>3</v>
      </c>
      <c r="J26" s="255">
        <v>7193</v>
      </c>
      <c r="K26" s="255">
        <v>3748</v>
      </c>
      <c r="L26" s="256">
        <v>1338</v>
      </c>
    </row>
    <row r="27" spans="2:12" ht="15" customHeight="1" x14ac:dyDescent="0.2">
      <c r="B27" s="77" t="s">
        <v>60</v>
      </c>
      <c r="C27" s="254">
        <v>11982</v>
      </c>
      <c r="D27" s="255">
        <v>928</v>
      </c>
      <c r="E27" s="255">
        <v>5022</v>
      </c>
      <c r="F27" s="255">
        <v>2298</v>
      </c>
      <c r="G27" s="255">
        <v>1803</v>
      </c>
      <c r="H27" s="255">
        <v>80</v>
      </c>
      <c r="I27" s="255">
        <v>3</v>
      </c>
      <c r="J27" s="255">
        <v>614</v>
      </c>
      <c r="K27" s="255">
        <v>793</v>
      </c>
      <c r="L27" s="256">
        <v>441</v>
      </c>
    </row>
    <row r="28" spans="2:12" ht="15" customHeight="1" x14ac:dyDescent="0.2">
      <c r="B28" s="18" t="s">
        <v>23</v>
      </c>
      <c r="C28" s="254">
        <v>125850</v>
      </c>
      <c r="D28" s="255">
        <v>6014</v>
      </c>
      <c r="E28" s="255">
        <v>4838</v>
      </c>
      <c r="F28" s="255">
        <v>10370</v>
      </c>
      <c r="G28" s="255">
        <v>6246</v>
      </c>
      <c r="H28" s="255">
        <v>520</v>
      </c>
      <c r="I28" s="255">
        <v>236</v>
      </c>
      <c r="J28" s="255">
        <v>69608</v>
      </c>
      <c r="K28" s="255">
        <v>3720</v>
      </c>
      <c r="L28" s="256">
        <v>24298</v>
      </c>
    </row>
    <row r="29" spans="2:12" ht="15" customHeight="1" x14ac:dyDescent="0.2">
      <c r="B29" s="78" t="s">
        <v>102</v>
      </c>
      <c r="C29" s="257">
        <v>86414</v>
      </c>
      <c r="D29" s="258">
        <v>3901</v>
      </c>
      <c r="E29" s="259">
        <v>4199</v>
      </c>
      <c r="F29" s="259">
        <v>6124</v>
      </c>
      <c r="G29" s="259">
        <v>3823</v>
      </c>
      <c r="H29" s="259">
        <v>252</v>
      </c>
      <c r="I29" s="259">
        <v>232</v>
      </c>
      <c r="J29" s="259">
        <v>41805</v>
      </c>
      <c r="K29" s="259">
        <v>3379</v>
      </c>
      <c r="L29" s="260">
        <v>22699</v>
      </c>
    </row>
    <row r="30" spans="2:12" ht="15" customHeight="1" x14ac:dyDescent="0.2">
      <c r="B30" s="14" t="s">
        <v>61</v>
      </c>
      <c r="C30" s="257">
        <v>39436</v>
      </c>
      <c r="D30" s="258">
        <v>2113</v>
      </c>
      <c r="E30" s="259">
        <v>639</v>
      </c>
      <c r="F30" s="259">
        <v>4246</v>
      </c>
      <c r="G30" s="259">
        <v>2423</v>
      </c>
      <c r="H30" s="259">
        <v>268</v>
      </c>
      <c r="I30" s="259">
        <v>4</v>
      </c>
      <c r="J30" s="259">
        <v>27803</v>
      </c>
      <c r="K30" s="259">
        <v>341</v>
      </c>
      <c r="L30" s="260">
        <v>1599</v>
      </c>
    </row>
    <row r="31" spans="2:12" ht="15" customHeight="1" x14ac:dyDescent="0.2">
      <c r="B31" s="18" t="s">
        <v>24</v>
      </c>
      <c r="C31" s="257">
        <v>647261</v>
      </c>
      <c r="D31" s="258">
        <v>25637</v>
      </c>
      <c r="E31" s="259">
        <v>80275</v>
      </c>
      <c r="F31" s="259">
        <v>65243</v>
      </c>
      <c r="G31" s="259">
        <v>83081</v>
      </c>
      <c r="H31" s="259">
        <v>192124</v>
      </c>
      <c r="I31" s="259">
        <v>2932</v>
      </c>
      <c r="J31" s="259">
        <v>28245</v>
      </c>
      <c r="K31" s="259">
        <v>43041</v>
      </c>
      <c r="L31" s="260">
        <v>126683</v>
      </c>
    </row>
    <row r="32" spans="2:12" ht="15" customHeight="1" x14ac:dyDescent="0.2">
      <c r="B32" s="14" t="s">
        <v>62</v>
      </c>
      <c r="C32" s="257">
        <v>25329</v>
      </c>
      <c r="D32" s="258">
        <v>1340</v>
      </c>
      <c r="E32" s="259">
        <v>591</v>
      </c>
      <c r="F32" s="259">
        <v>1486</v>
      </c>
      <c r="G32" s="259">
        <v>5090</v>
      </c>
      <c r="H32" s="259">
        <v>4524</v>
      </c>
      <c r="I32" s="259"/>
      <c r="J32" s="259">
        <v>8010</v>
      </c>
      <c r="K32" s="259">
        <v>881</v>
      </c>
      <c r="L32" s="260">
        <v>3407</v>
      </c>
    </row>
    <row r="33" spans="2:12" ht="15" customHeight="1" x14ac:dyDescent="0.2">
      <c r="B33" s="14" t="s">
        <v>63</v>
      </c>
      <c r="C33" s="257">
        <v>73397</v>
      </c>
      <c r="D33" s="258">
        <v>5239</v>
      </c>
      <c r="E33" s="259">
        <v>11166</v>
      </c>
      <c r="F33" s="259">
        <v>16473</v>
      </c>
      <c r="G33" s="259">
        <v>13307</v>
      </c>
      <c r="H33" s="259">
        <v>7745</v>
      </c>
      <c r="I33" s="259">
        <v>54</v>
      </c>
      <c r="J33" s="259">
        <v>5908</v>
      </c>
      <c r="K33" s="259">
        <v>4516</v>
      </c>
      <c r="L33" s="260">
        <v>8989</v>
      </c>
    </row>
    <row r="34" spans="2:12" ht="15" customHeight="1" x14ac:dyDescent="0.2">
      <c r="B34" s="77" t="s">
        <v>64</v>
      </c>
      <c r="C34" s="257">
        <v>24443</v>
      </c>
      <c r="D34" s="258">
        <v>1518</v>
      </c>
      <c r="E34" s="259">
        <v>3170</v>
      </c>
      <c r="F34" s="259">
        <v>5765</v>
      </c>
      <c r="G34" s="259">
        <v>5910</v>
      </c>
      <c r="H34" s="259">
        <v>1686</v>
      </c>
      <c r="I34" s="259">
        <v>8</v>
      </c>
      <c r="J34" s="259">
        <v>822</v>
      </c>
      <c r="K34" s="259">
        <v>1780</v>
      </c>
      <c r="L34" s="260">
        <v>3784</v>
      </c>
    </row>
    <row r="35" spans="2:12" ht="15" customHeight="1" x14ac:dyDescent="0.2">
      <c r="B35" s="77" t="s">
        <v>65</v>
      </c>
      <c r="C35" s="257">
        <v>21513</v>
      </c>
      <c r="D35" s="258">
        <v>1460</v>
      </c>
      <c r="E35" s="259">
        <v>4859</v>
      </c>
      <c r="F35" s="259">
        <v>4372</v>
      </c>
      <c r="G35" s="259">
        <v>3219</v>
      </c>
      <c r="H35" s="259">
        <v>1364</v>
      </c>
      <c r="I35" s="259">
        <v>17</v>
      </c>
      <c r="J35" s="259">
        <v>4218</v>
      </c>
      <c r="K35" s="259">
        <v>774</v>
      </c>
      <c r="L35" s="260">
        <v>1230</v>
      </c>
    </row>
    <row r="36" spans="2:12" ht="15" customHeight="1" x14ac:dyDescent="0.2">
      <c r="B36" s="77" t="s">
        <v>66</v>
      </c>
      <c r="C36" s="257">
        <v>27441</v>
      </c>
      <c r="D36" s="258">
        <v>2261</v>
      </c>
      <c r="E36" s="259">
        <v>3137</v>
      </c>
      <c r="F36" s="259">
        <v>6336</v>
      </c>
      <c r="G36" s="259">
        <v>4178</v>
      </c>
      <c r="H36" s="259">
        <v>4695</v>
      </c>
      <c r="I36" s="259">
        <v>29</v>
      </c>
      <c r="J36" s="259">
        <v>868</v>
      </c>
      <c r="K36" s="259">
        <v>1962</v>
      </c>
      <c r="L36" s="260">
        <v>3975</v>
      </c>
    </row>
    <row r="37" spans="2:12" ht="15" customHeight="1" x14ac:dyDescent="0.2">
      <c r="B37" s="14" t="s">
        <v>67</v>
      </c>
      <c r="C37" s="257">
        <v>122685</v>
      </c>
      <c r="D37" s="258">
        <v>6816</v>
      </c>
      <c r="E37" s="259">
        <v>3201</v>
      </c>
      <c r="F37" s="259">
        <v>3226</v>
      </c>
      <c r="G37" s="259">
        <v>7339</v>
      </c>
      <c r="H37" s="259">
        <v>93052</v>
      </c>
      <c r="I37" s="259">
        <v>21</v>
      </c>
      <c r="J37" s="259">
        <v>1444</v>
      </c>
      <c r="K37" s="259">
        <v>683</v>
      </c>
      <c r="L37" s="260">
        <v>6903</v>
      </c>
    </row>
    <row r="38" spans="2:12" ht="15" customHeight="1" x14ac:dyDescent="0.2">
      <c r="B38" s="77" t="s">
        <v>68</v>
      </c>
      <c r="C38" s="257">
        <v>56838</v>
      </c>
      <c r="D38" s="258">
        <v>4068</v>
      </c>
      <c r="E38" s="259">
        <v>370</v>
      </c>
      <c r="F38" s="259">
        <v>626</v>
      </c>
      <c r="G38" s="259">
        <v>2153</v>
      </c>
      <c r="H38" s="259">
        <v>46842</v>
      </c>
      <c r="I38" s="259"/>
      <c r="J38" s="259">
        <v>1089</v>
      </c>
      <c r="K38" s="259">
        <v>401</v>
      </c>
      <c r="L38" s="260">
        <v>1289</v>
      </c>
    </row>
    <row r="39" spans="2:12" ht="15" customHeight="1" x14ac:dyDescent="0.2">
      <c r="B39" s="77" t="s">
        <v>69</v>
      </c>
      <c r="C39" s="257">
        <v>65847</v>
      </c>
      <c r="D39" s="258">
        <v>2748</v>
      </c>
      <c r="E39" s="259">
        <v>2831</v>
      </c>
      <c r="F39" s="259">
        <v>2600</v>
      </c>
      <c r="G39" s="259">
        <v>5186</v>
      </c>
      <c r="H39" s="259">
        <v>46210</v>
      </c>
      <c r="I39" s="259">
        <v>21</v>
      </c>
      <c r="J39" s="259">
        <v>355</v>
      </c>
      <c r="K39" s="259">
        <v>282</v>
      </c>
      <c r="L39" s="260">
        <v>5614</v>
      </c>
    </row>
    <row r="40" spans="2:12" ht="15" customHeight="1" x14ac:dyDescent="0.2">
      <c r="B40" s="14" t="s">
        <v>70</v>
      </c>
      <c r="C40" s="257">
        <v>46594</v>
      </c>
      <c r="D40" s="258">
        <v>1028</v>
      </c>
      <c r="E40" s="259">
        <v>257</v>
      </c>
      <c r="F40" s="259">
        <v>2171</v>
      </c>
      <c r="G40" s="259">
        <v>4175</v>
      </c>
      <c r="H40" s="259">
        <v>21805</v>
      </c>
      <c r="I40" s="259">
        <v>8</v>
      </c>
      <c r="J40" s="259">
        <v>113</v>
      </c>
      <c r="K40" s="259">
        <v>337</v>
      </c>
      <c r="L40" s="260">
        <v>16700</v>
      </c>
    </row>
    <row r="41" spans="2:12" ht="15" customHeight="1" x14ac:dyDescent="0.2">
      <c r="B41" s="14" t="s">
        <v>71</v>
      </c>
      <c r="C41" s="257">
        <v>96469</v>
      </c>
      <c r="D41" s="258">
        <v>2787</v>
      </c>
      <c r="E41" s="259">
        <v>5866</v>
      </c>
      <c r="F41" s="259">
        <v>12034</v>
      </c>
      <c r="G41" s="259">
        <v>20039</v>
      </c>
      <c r="H41" s="259">
        <v>7142</v>
      </c>
      <c r="I41" s="259">
        <v>5</v>
      </c>
      <c r="J41" s="259">
        <v>1776</v>
      </c>
      <c r="K41" s="259">
        <v>32618</v>
      </c>
      <c r="L41" s="260">
        <v>14202</v>
      </c>
    </row>
    <row r="42" spans="2:12" ht="15" customHeight="1" x14ac:dyDescent="0.2">
      <c r="B42" s="19" t="s">
        <v>72</v>
      </c>
      <c r="C42" s="257">
        <v>57990</v>
      </c>
      <c r="D42" s="258">
        <v>1878</v>
      </c>
      <c r="E42" s="259">
        <v>2268</v>
      </c>
      <c r="F42" s="259">
        <v>6061</v>
      </c>
      <c r="G42" s="259">
        <v>14635</v>
      </c>
      <c r="H42" s="259">
        <v>2930</v>
      </c>
      <c r="I42" s="259">
        <v>5</v>
      </c>
      <c r="J42" s="259">
        <v>884</v>
      </c>
      <c r="K42" s="259">
        <v>16943</v>
      </c>
      <c r="L42" s="260">
        <v>12386</v>
      </c>
    </row>
    <row r="43" spans="2:12" ht="15" customHeight="1" x14ac:dyDescent="0.2">
      <c r="B43" s="19" t="s">
        <v>73</v>
      </c>
      <c r="C43" s="257">
        <v>26089</v>
      </c>
      <c r="D43" s="258">
        <v>515</v>
      </c>
      <c r="E43" s="259">
        <v>986</v>
      </c>
      <c r="F43" s="259">
        <v>2115</v>
      </c>
      <c r="G43" s="259">
        <v>2481</v>
      </c>
      <c r="H43" s="259">
        <v>3067</v>
      </c>
      <c r="I43" s="259"/>
      <c r="J43" s="259">
        <v>621</v>
      </c>
      <c r="K43" s="259">
        <v>15654</v>
      </c>
      <c r="L43" s="260">
        <v>650</v>
      </c>
    </row>
    <row r="44" spans="2:12" ht="15" customHeight="1" x14ac:dyDescent="0.2">
      <c r="B44" s="19" t="s">
        <v>74</v>
      </c>
      <c r="C44" s="257">
        <v>12390</v>
      </c>
      <c r="D44" s="258">
        <v>394</v>
      </c>
      <c r="E44" s="259">
        <v>2612</v>
      </c>
      <c r="F44" s="259">
        <v>3858</v>
      </c>
      <c r="G44" s="259">
        <v>2923</v>
      </c>
      <c r="H44" s="259">
        <v>1145</v>
      </c>
      <c r="I44" s="259"/>
      <c r="J44" s="259">
        <v>271</v>
      </c>
      <c r="K44" s="259">
        <v>21</v>
      </c>
      <c r="L44" s="260">
        <v>1166</v>
      </c>
    </row>
    <row r="45" spans="2:12" ht="15" customHeight="1" x14ac:dyDescent="0.2">
      <c r="B45" s="14" t="s">
        <v>75</v>
      </c>
      <c r="C45" s="257">
        <v>214196</v>
      </c>
      <c r="D45" s="258">
        <v>6304</v>
      </c>
      <c r="E45" s="259">
        <v>43555</v>
      </c>
      <c r="F45" s="259">
        <v>21745</v>
      </c>
      <c r="G45" s="259">
        <v>26716</v>
      </c>
      <c r="H45" s="259">
        <v>31227</v>
      </c>
      <c r="I45" s="259">
        <v>2524</v>
      </c>
      <c r="J45" s="259">
        <v>10337</v>
      </c>
      <c r="K45" s="259">
        <v>2723</v>
      </c>
      <c r="L45" s="260">
        <v>69065</v>
      </c>
    </row>
    <row r="46" spans="2:12" ht="15" customHeight="1" x14ac:dyDescent="0.2">
      <c r="B46" s="19" t="s">
        <v>76</v>
      </c>
      <c r="C46" s="257">
        <v>6752</v>
      </c>
      <c r="D46" s="258">
        <v>410</v>
      </c>
      <c r="E46" s="259">
        <v>4643</v>
      </c>
      <c r="F46" s="259">
        <v>907</v>
      </c>
      <c r="G46" s="259">
        <v>565</v>
      </c>
      <c r="H46" s="259">
        <v>88</v>
      </c>
      <c r="I46" s="259"/>
      <c r="J46" s="259">
        <v>17</v>
      </c>
      <c r="K46" s="259">
        <v>36</v>
      </c>
      <c r="L46" s="260">
        <v>86</v>
      </c>
    </row>
    <row r="47" spans="2:12" ht="15" customHeight="1" x14ac:dyDescent="0.2">
      <c r="B47" s="19" t="s">
        <v>77</v>
      </c>
      <c r="C47" s="257">
        <v>28937</v>
      </c>
      <c r="D47" s="258">
        <v>1418</v>
      </c>
      <c r="E47" s="259">
        <v>3180</v>
      </c>
      <c r="F47" s="259">
        <v>3849</v>
      </c>
      <c r="G47" s="259">
        <v>5043</v>
      </c>
      <c r="H47" s="259">
        <v>7720</v>
      </c>
      <c r="I47" s="259">
        <v>117</v>
      </c>
      <c r="J47" s="259">
        <v>1618</v>
      </c>
      <c r="K47" s="259">
        <v>782</v>
      </c>
      <c r="L47" s="260">
        <v>5210</v>
      </c>
    </row>
    <row r="48" spans="2:12" ht="15" customHeight="1" x14ac:dyDescent="0.2">
      <c r="B48" s="19" t="s">
        <v>78</v>
      </c>
      <c r="C48" s="257">
        <v>30675</v>
      </c>
      <c r="D48" s="258">
        <v>1504</v>
      </c>
      <c r="E48" s="259">
        <v>13075</v>
      </c>
      <c r="F48" s="259">
        <v>6962</v>
      </c>
      <c r="G48" s="259">
        <v>6297</v>
      </c>
      <c r="H48" s="259">
        <v>413</v>
      </c>
      <c r="I48" s="259">
        <v>2</v>
      </c>
      <c r="J48" s="259">
        <v>798</v>
      </c>
      <c r="K48" s="259">
        <v>633</v>
      </c>
      <c r="L48" s="260">
        <v>991</v>
      </c>
    </row>
    <row r="49" spans="2:15" ht="15" customHeight="1" x14ac:dyDescent="0.2">
      <c r="B49" s="19" t="s">
        <v>79</v>
      </c>
      <c r="C49" s="257">
        <v>28443</v>
      </c>
      <c r="D49" s="258">
        <v>1222</v>
      </c>
      <c r="E49" s="259">
        <v>15906</v>
      </c>
      <c r="F49" s="259">
        <v>6776</v>
      </c>
      <c r="G49" s="259">
        <v>2102</v>
      </c>
      <c r="H49" s="259">
        <v>129</v>
      </c>
      <c r="I49" s="259">
        <v>96</v>
      </c>
      <c r="J49" s="259">
        <v>1069</v>
      </c>
      <c r="K49" s="259">
        <v>224</v>
      </c>
      <c r="L49" s="260">
        <v>919</v>
      </c>
    </row>
    <row r="50" spans="2:15" ht="15" customHeight="1" x14ac:dyDescent="0.2">
      <c r="B50" s="19" t="s">
        <v>80</v>
      </c>
      <c r="C50" s="257">
        <v>69788</v>
      </c>
      <c r="D50" s="258">
        <v>214</v>
      </c>
      <c r="E50" s="259">
        <v>5195</v>
      </c>
      <c r="F50" s="259">
        <v>1277</v>
      </c>
      <c r="G50" s="259">
        <v>8658</v>
      </c>
      <c r="H50" s="259">
        <v>16310</v>
      </c>
      <c r="I50" s="259">
        <v>442</v>
      </c>
      <c r="J50" s="259">
        <v>5537</v>
      </c>
      <c r="K50" s="259">
        <v>528</v>
      </c>
      <c r="L50" s="260">
        <v>31627</v>
      </c>
    </row>
    <row r="51" spans="2:15" ht="15" customHeight="1" x14ac:dyDescent="0.2">
      <c r="B51" s="19" t="s">
        <v>81</v>
      </c>
      <c r="C51" s="257">
        <v>49601</v>
      </c>
      <c r="D51" s="258">
        <v>1536</v>
      </c>
      <c r="E51" s="259">
        <v>1556</v>
      </c>
      <c r="F51" s="259">
        <v>1974</v>
      </c>
      <c r="G51" s="259">
        <v>4051</v>
      </c>
      <c r="H51" s="259">
        <v>6567</v>
      </c>
      <c r="I51" s="259">
        <v>1867</v>
      </c>
      <c r="J51" s="259">
        <v>1298</v>
      </c>
      <c r="K51" s="259">
        <v>520</v>
      </c>
      <c r="L51" s="260">
        <v>30232</v>
      </c>
    </row>
    <row r="52" spans="2:15" ht="15" customHeight="1" x14ac:dyDescent="0.2">
      <c r="B52" s="14" t="s">
        <v>82</v>
      </c>
      <c r="C52" s="257">
        <v>68591</v>
      </c>
      <c r="D52" s="258">
        <v>2123</v>
      </c>
      <c r="E52" s="259">
        <v>15639</v>
      </c>
      <c r="F52" s="259">
        <v>8108</v>
      </c>
      <c r="G52" s="259">
        <v>6415</v>
      </c>
      <c r="H52" s="259">
        <v>26629</v>
      </c>
      <c r="I52" s="259">
        <v>320</v>
      </c>
      <c r="J52" s="259">
        <v>657</v>
      </c>
      <c r="K52" s="259">
        <v>1283</v>
      </c>
      <c r="L52" s="260">
        <v>7417</v>
      </c>
    </row>
    <row r="53" spans="2:15" ht="15" customHeight="1" x14ac:dyDescent="0.2">
      <c r="B53" s="18" t="s">
        <v>146</v>
      </c>
      <c r="C53" s="257">
        <v>3755</v>
      </c>
      <c r="D53" s="258">
        <v>244</v>
      </c>
      <c r="E53" s="259">
        <v>690</v>
      </c>
      <c r="F53" s="259">
        <v>672</v>
      </c>
      <c r="G53" s="259">
        <v>507</v>
      </c>
      <c r="H53" s="259">
        <v>104</v>
      </c>
      <c r="I53" s="259">
        <v>204</v>
      </c>
      <c r="J53" s="259">
        <v>256</v>
      </c>
      <c r="K53" s="259">
        <v>690</v>
      </c>
      <c r="L53" s="260">
        <v>388</v>
      </c>
    </row>
    <row r="54" spans="2:15" ht="15" customHeight="1" thickBot="1" x14ac:dyDescent="0.25">
      <c r="B54" s="20" t="s">
        <v>84</v>
      </c>
      <c r="C54" s="261">
        <v>1026114</v>
      </c>
      <c r="D54" s="262">
        <v>45379</v>
      </c>
      <c r="E54" s="263">
        <v>128295</v>
      </c>
      <c r="F54" s="263">
        <v>110557</v>
      </c>
      <c r="G54" s="263">
        <v>112124</v>
      </c>
      <c r="H54" s="263">
        <v>200558</v>
      </c>
      <c r="I54" s="263">
        <v>3445</v>
      </c>
      <c r="J54" s="263">
        <v>150094</v>
      </c>
      <c r="K54" s="263">
        <v>102652</v>
      </c>
      <c r="L54" s="264">
        <v>173010</v>
      </c>
    </row>
    <row r="55" spans="2:15" x14ac:dyDescent="0.2">
      <c r="B55" s="295"/>
      <c r="C55" s="295"/>
      <c r="D55" s="295"/>
      <c r="E55" s="295"/>
      <c r="F55" s="295"/>
      <c r="G55" s="295"/>
      <c r="H55" s="295"/>
      <c r="I55" s="295"/>
      <c r="J55" s="295"/>
      <c r="K55" s="295"/>
      <c r="L55" s="295"/>
    </row>
    <row r="56" spans="2:15" x14ac:dyDescent="0.2">
      <c r="B56" s="296"/>
      <c r="C56" s="296"/>
      <c r="D56" s="296"/>
      <c r="E56" s="296"/>
      <c r="F56" s="296"/>
      <c r="G56" s="296"/>
      <c r="H56" s="296"/>
      <c r="I56" s="296"/>
      <c r="J56" s="296"/>
      <c r="K56" s="296"/>
      <c r="L56" s="296"/>
    </row>
    <row r="57" spans="2:15" x14ac:dyDescent="0.2">
      <c r="B57" s="294" t="str">
        <f>'1.1 Ans.vilkår og arbejdsfunk.'!B26:K26</f>
        <v>DA StrukturStatistik 2023</v>
      </c>
      <c r="C57" s="294"/>
      <c r="D57" s="294"/>
      <c r="E57" s="294"/>
      <c r="F57" s="294"/>
      <c r="G57" s="294"/>
      <c r="H57" s="294"/>
      <c r="I57" s="294"/>
      <c r="J57" s="294"/>
      <c r="K57" s="294"/>
      <c r="L57" s="294"/>
    </row>
    <row r="58" spans="2:15" x14ac:dyDescent="0.2">
      <c r="O58" s="11" t="s">
        <v>0</v>
      </c>
    </row>
    <row r="59" spans="2:15" x14ac:dyDescent="0.2">
      <c r="C59" s="15" t="s">
        <v>0</v>
      </c>
      <c r="D59" s="15"/>
      <c r="E59" s="13" t="s">
        <v>0</v>
      </c>
    </row>
    <row r="64" spans="2:15" x14ac:dyDescent="0.2">
      <c r="C64" s="13" t="s">
        <v>0</v>
      </c>
      <c r="D64" s="13"/>
    </row>
    <row r="70" spans="6:6" x14ac:dyDescent="0.2">
      <c r="F70" s="13" t="s">
        <v>0</v>
      </c>
    </row>
  </sheetData>
  <mergeCells count="8">
    <mergeCell ref="B55:L55"/>
    <mergeCell ref="B56:L56"/>
    <mergeCell ref="B57:L57"/>
    <mergeCell ref="C5:L5"/>
    <mergeCell ref="K2:L2"/>
    <mergeCell ref="B4:L4"/>
    <mergeCell ref="B5:B6"/>
    <mergeCell ref="C7:L7"/>
  </mergeCells>
  <hyperlinks>
    <hyperlink ref="K2:L2" location="Indholdsfortegnelse!A1" display="Indholdsfortegnelse" xr:uid="{00000000-0004-0000-06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30"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4D72B-E5B8-4E32-BF7C-1B7F85BD04F5}">
  <dimension ref="B1:AB51"/>
  <sheetViews>
    <sheetView showGridLines="0" zoomScaleNormal="100" workbookViewId="0"/>
  </sheetViews>
  <sheetFormatPr defaultColWidth="9.140625" defaultRowHeight="12.75" x14ac:dyDescent="0.2"/>
  <cols>
    <col min="1" max="1" width="2.7109375" style="247" customWidth="1"/>
    <col min="2" max="12" width="9.140625" style="247"/>
    <col min="13" max="13" width="12.42578125" style="247" customWidth="1"/>
    <col min="14" max="15" width="9.140625" style="247"/>
    <col min="16" max="16" width="11.85546875" style="247" customWidth="1"/>
    <col min="17" max="21" width="9.140625" style="247"/>
    <col min="22" max="22" width="10.85546875" style="247" customWidth="1"/>
    <col min="23" max="25" width="9.140625" style="247"/>
    <col min="26" max="26" width="11.140625" style="247" bestFit="1" customWidth="1"/>
    <col min="27" max="27" width="9.140625" style="247"/>
    <col min="28" max="28" width="10" style="248" bestFit="1" customWidth="1"/>
    <col min="29" max="16384" width="9.140625" style="247"/>
  </cols>
  <sheetData>
    <row r="1" spans="28:28" ht="15" customHeight="1" x14ac:dyDescent="0.2"/>
    <row r="14" spans="28:28" x14ac:dyDescent="0.2">
      <c r="AB14" s="247"/>
    </row>
    <row r="15" spans="28:28" x14ac:dyDescent="0.2">
      <c r="AB15" s="247"/>
    </row>
    <row r="16" spans="28:28" x14ac:dyDescent="0.2">
      <c r="AB16" s="247"/>
    </row>
    <row r="17" spans="28:28" x14ac:dyDescent="0.2">
      <c r="AB17" s="247"/>
    </row>
    <row r="18" spans="28:28" x14ac:dyDescent="0.2">
      <c r="AB18" s="247"/>
    </row>
    <row r="19" spans="28:28" x14ac:dyDescent="0.2">
      <c r="AB19" s="247"/>
    </row>
    <row r="20" spans="28:28" x14ac:dyDescent="0.2">
      <c r="AB20" s="247"/>
    </row>
    <row r="21" spans="28:28" x14ac:dyDescent="0.2">
      <c r="AB21" s="247"/>
    </row>
    <row r="22" spans="28:28" x14ac:dyDescent="0.2">
      <c r="AB22" s="247"/>
    </row>
    <row r="23" spans="28:28" x14ac:dyDescent="0.2">
      <c r="AB23" s="247"/>
    </row>
    <row r="24" spans="28:28" x14ac:dyDescent="0.2">
      <c r="AB24" s="247"/>
    </row>
    <row r="25" spans="28:28" ht="78.75" customHeight="1" x14ac:dyDescent="0.2">
      <c r="AB25" s="247"/>
    </row>
    <row r="26" spans="28:28" ht="55.5" customHeight="1" x14ac:dyDescent="0.2">
      <c r="AB26" s="247"/>
    </row>
    <row r="27" spans="28:28" x14ac:dyDescent="0.2">
      <c r="AB27" s="247"/>
    </row>
    <row r="28" spans="28:28" x14ac:dyDescent="0.2">
      <c r="AB28" s="247"/>
    </row>
    <row r="29" spans="28:28" x14ac:dyDescent="0.2">
      <c r="AB29" s="247"/>
    </row>
    <row r="30" spans="28:28" x14ac:dyDescent="0.2">
      <c r="AB30" s="247"/>
    </row>
    <row r="31" spans="28:28" x14ac:dyDescent="0.2">
      <c r="AB31" s="247"/>
    </row>
    <row r="32" spans="28:28" x14ac:dyDescent="0.2">
      <c r="AB32" s="247"/>
    </row>
    <row r="33" spans="2:28" x14ac:dyDescent="0.2">
      <c r="AB33" s="247"/>
    </row>
    <row r="34" spans="2:28" x14ac:dyDescent="0.2">
      <c r="AB34" s="247"/>
    </row>
    <row r="35" spans="2:28" x14ac:dyDescent="0.2">
      <c r="AB35" s="247"/>
    </row>
    <row r="36" spans="2:28" x14ac:dyDescent="0.2">
      <c r="AB36" s="247"/>
    </row>
    <row r="37" spans="2:28" x14ac:dyDescent="0.2">
      <c r="AB37" s="247"/>
    </row>
    <row r="41" spans="2:28" ht="15" x14ac:dyDescent="0.2">
      <c r="M41" s="238"/>
      <c r="N41" s="300"/>
    </row>
    <row r="42" spans="2:28" ht="15" x14ac:dyDescent="0.2">
      <c r="M42" s="238"/>
      <c r="N42" s="300"/>
    </row>
    <row r="43" spans="2:28" ht="15" x14ac:dyDescent="0.2">
      <c r="M43" s="238"/>
      <c r="N43" s="300"/>
    </row>
    <row r="44" spans="2:28" x14ac:dyDescent="0.2">
      <c r="N44" s="300"/>
      <c r="AB44" s="247"/>
    </row>
    <row r="45" spans="2:28" ht="29.25" customHeight="1" x14ac:dyDescent="0.2">
      <c r="AB45" s="247"/>
    </row>
    <row r="46" spans="2:28" ht="29.25" customHeight="1" x14ac:dyDescent="0.2">
      <c r="AB46" s="247"/>
    </row>
    <row r="47" spans="2:28" ht="29.25" customHeight="1" x14ac:dyDescent="0.25">
      <c r="B47" s="163" t="s">
        <v>168</v>
      </c>
      <c r="AB47" s="247"/>
    </row>
    <row r="48" spans="2:28" ht="25.5" customHeight="1" x14ac:dyDescent="0.2">
      <c r="B48" s="301" t="s">
        <v>150</v>
      </c>
      <c r="C48" s="301"/>
      <c r="D48" s="301"/>
      <c r="E48" s="301"/>
      <c r="F48" s="301"/>
      <c r="G48" s="301"/>
      <c r="H48" s="301"/>
      <c r="I48" s="301"/>
      <c r="J48" s="246"/>
      <c r="M48" s="238"/>
      <c r="N48" s="238"/>
    </row>
    <row r="49" spans="2:14" ht="30.75" customHeight="1" x14ac:dyDescent="0.2">
      <c r="B49" s="302" t="s">
        <v>151</v>
      </c>
      <c r="C49" s="302"/>
      <c r="D49" s="302"/>
      <c r="E49" s="302"/>
      <c r="F49" s="302"/>
      <c r="G49" s="302"/>
      <c r="H49" s="302"/>
      <c r="I49" s="302"/>
      <c r="J49" s="302"/>
      <c r="M49" s="238"/>
      <c r="N49" s="238"/>
    </row>
    <row r="50" spans="2:14" ht="27.75" customHeight="1" x14ac:dyDescent="0.2">
      <c r="B50" s="303" t="s">
        <v>152</v>
      </c>
      <c r="C50" s="303"/>
      <c r="D50" s="303"/>
      <c r="E50" s="303"/>
      <c r="F50" s="303"/>
      <c r="G50" s="303"/>
      <c r="H50" s="303"/>
      <c r="I50" s="303"/>
      <c r="J50" s="303"/>
      <c r="M50" s="238"/>
      <c r="N50" s="300"/>
    </row>
    <row r="51" spans="2:14" ht="15" x14ac:dyDescent="0.2">
      <c r="M51" s="238"/>
      <c r="N51" s="300"/>
    </row>
  </sheetData>
  <mergeCells count="6">
    <mergeCell ref="N41:N42"/>
    <mergeCell ref="N43:N44"/>
    <mergeCell ref="B48:I48"/>
    <mergeCell ref="B49:J49"/>
    <mergeCell ref="B50:J50"/>
    <mergeCell ref="N50:N51"/>
  </mergeCells>
  <hyperlinks>
    <hyperlink ref="B47" r:id="rId1" xr:uid="{7A77B19E-7329-42FD-BC4A-29D44478717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80"/>
  <sheetViews>
    <sheetView zoomScaleNormal="100" zoomScaleSheetLayoutView="100" workbookViewId="0">
      <pane ySplit="9" topLeftCell="A15" activePane="bottomLeft" state="frozen"/>
      <selection activeCell="B55" sqref="B55"/>
      <selection pane="bottomLeft"/>
    </sheetView>
  </sheetViews>
  <sheetFormatPr defaultColWidth="9.140625" defaultRowHeight="12.75" x14ac:dyDescent="0.2"/>
  <cols>
    <col min="1" max="1" width="2.7109375" style="2" customWidth="1"/>
    <col min="2" max="2" width="40.140625" style="2" customWidth="1"/>
    <col min="3" max="3" width="13.28515625" style="2" customWidth="1"/>
    <col min="4" max="4" width="12.8554687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5703125" style="2" customWidth="1"/>
    <col min="12" max="12" width="11.85546875" style="2" customWidth="1"/>
    <col min="13" max="13" width="14.5703125" style="2" customWidth="1"/>
    <col min="14" max="14" width="9.140625" style="2"/>
    <col min="15" max="15" width="13" style="2" customWidth="1"/>
    <col min="16" max="16384" width="9.140625" style="2"/>
  </cols>
  <sheetData>
    <row r="1" spans="2:19" ht="12" customHeight="1" x14ac:dyDescent="0.2"/>
    <row r="2" spans="2:19" ht="60" customHeight="1" x14ac:dyDescent="0.2">
      <c r="G2" s="74"/>
      <c r="L2" s="283" t="s">
        <v>123</v>
      </c>
      <c r="M2" s="283"/>
    </row>
    <row r="3" spans="2:19" ht="30" customHeight="1" x14ac:dyDescent="0.2">
      <c r="G3" s="305"/>
      <c r="H3" s="305"/>
      <c r="I3" s="305"/>
      <c r="J3" s="305"/>
      <c r="K3" s="305"/>
    </row>
    <row r="4" spans="2:19" ht="30" customHeight="1" thickBot="1" x14ac:dyDescent="0.25">
      <c r="B4" s="313" t="s">
        <v>165</v>
      </c>
      <c r="C4" s="313"/>
      <c r="D4" s="313"/>
      <c r="E4" s="313"/>
      <c r="F4" s="313"/>
      <c r="G4" s="313"/>
      <c r="H4" s="313"/>
      <c r="I4" s="313"/>
      <c r="J4" s="313"/>
    </row>
    <row r="5" spans="2:19" ht="51" x14ac:dyDescent="0.2">
      <c r="B5" s="312"/>
      <c r="C5" s="172" t="s">
        <v>190</v>
      </c>
      <c r="D5" s="307" t="s">
        <v>13</v>
      </c>
      <c r="E5" s="307"/>
      <c r="F5" s="307"/>
      <c r="G5" s="45"/>
      <c r="H5" s="45"/>
      <c r="I5" s="45"/>
      <c r="J5" s="45"/>
      <c r="K5" s="45"/>
      <c r="L5" s="45"/>
      <c r="M5" s="46"/>
      <c r="P5" s="42" t="s">
        <v>0</v>
      </c>
    </row>
    <row r="6" spans="2:19" ht="42" customHeight="1" x14ac:dyDescent="0.2">
      <c r="B6" s="312"/>
      <c r="C6" s="50"/>
      <c r="D6" s="51" t="s">
        <v>18</v>
      </c>
      <c r="E6" s="150" t="s">
        <v>142</v>
      </c>
      <c r="F6" s="51" t="s">
        <v>14</v>
      </c>
      <c r="G6" s="308" t="s">
        <v>13</v>
      </c>
      <c r="H6" s="308"/>
      <c r="I6" s="308"/>
      <c r="J6" s="308"/>
      <c r="K6" s="308"/>
      <c r="L6" s="308"/>
      <c r="M6" s="52"/>
      <c r="Q6" s="42" t="s">
        <v>0</v>
      </c>
    </row>
    <row r="7" spans="2:19" ht="42" customHeight="1" x14ac:dyDescent="0.2">
      <c r="B7" s="312"/>
      <c r="C7" s="40"/>
      <c r="G7" s="51" t="s">
        <v>15</v>
      </c>
      <c r="H7" s="51" t="s">
        <v>16</v>
      </c>
      <c r="I7" s="51" t="s">
        <v>19</v>
      </c>
      <c r="J7" s="150" t="s">
        <v>143</v>
      </c>
      <c r="K7" s="51" t="s">
        <v>101</v>
      </c>
      <c r="L7" s="51" t="s">
        <v>17</v>
      </c>
      <c r="M7" s="53" t="s">
        <v>13</v>
      </c>
      <c r="S7" s="42" t="s">
        <v>0</v>
      </c>
    </row>
    <row r="8" spans="2:19" ht="30" customHeight="1" thickBot="1" x14ac:dyDescent="0.25">
      <c r="B8" s="39"/>
      <c r="C8" s="44"/>
      <c r="D8" s="43"/>
      <c r="E8" s="43"/>
      <c r="F8" s="43"/>
      <c r="G8" s="43"/>
      <c r="H8" s="43"/>
      <c r="I8" s="43"/>
      <c r="J8" s="43"/>
      <c r="K8" s="43"/>
      <c r="L8" s="43"/>
      <c r="M8" s="41" t="s">
        <v>20</v>
      </c>
    </row>
    <row r="9" spans="2:19" ht="20.100000000000001" customHeight="1" thickBot="1" x14ac:dyDescent="0.25">
      <c r="B9" s="54"/>
      <c r="C9" s="309" t="s">
        <v>95</v>
      </c>
      <c r="D9" s="310"/>
      <c r="E9" s="310"/>
      <c r="F9" s="310"/>
      <c r="G9" s="310"/>
      <c r="H9" s="310"/>
      <c r="I9" s="310"/>
      <c r="J9" s="310"/>
      <c r="K9" s="310"/>
      <c r="L9" s="310"/>
      <c r="M9" s="311"/>
    </row>
    <row r="10" spans="2:19" ht="15" customHeight="1" x14ac:dyDescent="0.2">
      <c r="B10" s="18" t="s">
        <v>21</v>
      </c>
      <c r="C10" s="185">
        <v>352.63</v>
      </c>
      <c r="D10" s="186">
        <v>8.61</v>
      </c>
      <c r="E10" s="186">
        <v>8.1</v>
      </c>
      <c r="F10" s="75">
        <v>335.92</v>
      </c>
      <c r="G10" s="186">
        <v>11.46</v>
      </c>
      <c r="H10" s="186">
        <v>51.71</v>
      </c>
      <c r="I10" s="186">
        <v>3.47</v>
      </c>
      <c r="J10" s="186">
        <v>7.92</v>
      </c>
      <c r="K10" s="186">
        <v>27.56</v>
      </c>
      <c r="L10" s="186">
        <v>233.39</v>
      </c>
      <c r="M10" s="187">
        <v>12.56</v>
      </c>
      <c r="O10" s="161"/>
    </row>
    <row r="11" spans="2:19" ht="15" customHeight="1" x14ac:dyDescent="0.2">
      <c r="B11" s="80" t="s">
        <v>25</v>
      </c>
      <c r="C11" s="185">
        <v>611.05999999999995</v>
      </c>
      <c r="D11" s="186">
        <v>10.69</v>
      </c>
      <c r="E11" s="186">
        <v>1.27</v>
      </c>
      <c r="F11" s="188">
        <v>599.1</v>
      </c>
      <c r="G11" s="186">
        <v>13.74</v>
      </c>
      <c r="H11" s="186">
        <v>76.430000000000007</v>
      </c>
      <c r="I11" s="186">
        <v>21.82</v>
      </c>
      <c r="J11" s="186">
        <v>28.28</v>
      </c>
      <c r="K11" s="186">
        <v>45.77</v>
      </c>
      <c r="L11" s="186">
        <v>412.32</v>
      </c>
      <c r="M11" s="187">
        <v>31.25</v>
      </c>
      <c r="O11" s="146"/>
      <c r="P11" s="158"/>
    </row>
    <row r="12" spans="2:19" ht="15" customHeight="1" x14ac:dyDescent="0.2">
      <c r="B12" s="80" t="s">
        <v>26</v>
      </c>
      <c r="C12" s="185">
        <v>478.41</v>
      </c>
      <c r="D12" s="186">
        <v>9.76</v>
      </c>
      <c r="E12" s="186">
        <v>2.36</v>
      </c>
      <c r="F12" s="188">
        <v>466.28</v>
      </c>
      <c r="G12" s="186">
        <v>16.260000000000002</v>
      </c>
      <c r="H12" s="186">
        <v>62.81</v>
      </c>
      <c r="I12" s="186">
        <v>4.6100000000000003</v>
      </c>
      <c r="J12" s="186">
        <v>15.99</v>
      </c>
      <c r="K12" s="186">
        <v>35.53</v>
      </c>
      <c r="L12" s="186">
        <v>330.46</v>
      </c>
      <c r="M12" s="187">
        <v>22.6</v>
      </c>
      <c r="P12" s="158"/>
    </row>
    <row r="13" spans="2:19" ht="15" customHeight="1" x14ac:dyDescent="0.2">
      <c r="B13" s="80" t="s">
        <v>27</v>
      </c>
      <c r="C13" s="185">
        <v>408.95</v>
      </c>
      <c r="D13" s="186">
        <v>10</v>
      </c>
      <c r="E13" s="186">
        <v>3.07</v>
      </c>
      <c r="F13" s="188">
        <v>395.88</v>
      </c>
      <c r="G13" s="186">
        <v>13.32</v>
      </c>
      <c r="H13" s="186">
        <v>57.79</v>
      </c>
      <c r="I13" s="186">
        <v>7.13</v>
      </c>
      <c r="J13" s="186">
        <v>9.39</v>
      </c>
      <c r="K13" s="186">
        <v>32.9</v>
      </c>
      <c r="L13" s="186">
        <v>274.62</v>
      </c>
      <c r="M13" s="187">
        <v>16.100000000000001</v>
      </c>
      <c r="P13" s="158"/>
    </row>
    <row r="14" spans="2:19" ht="15" customHeight="1" x14ac:dyDescent="0.2">
      <c r="B14" s="80" t="s">
        <v>28</v>
      </c>
      <c r="C14" s="185">
        <v>315.16000000000003</v>
      </c>
      <c r="D14" s="186">
        <v>8.09</v>
      </c>
      <c r="E14" s="186">
        <v>3.19</v>
      </c>
      <c r="F14" s="188">
        <v>303.88</v>
      </c>
      <c r="G14" s="186">
        <v>11.37</v>
      </c>
      <c r="H14" s="186">
        <v>46.61</v>
      </c>
      <c r="I14" s="186">
        <v>2.27</v>
      </c>
      <c r="J14" s="186">
        <v>4.5999999999999996</v>
      </c>
      <c r="K14" s="186">
        <v>25.6</v>
      </c>
      <c r="L14" s="186">
        <v>213.06</v>
      </c>
      <c r="M14" s="187">
        <v>10.17</v>
      </c>
      <c r="O14" s="159"/>
      <c r="P14" s="158"/>
    </row>
    <row r="15" spans="2:19" ht="15" customHeight="1" x14ac:dyDescent="0.2">
      <c r="B15" s="80" t="s">
        <v>29</v>
      </c>
      <c r="C15" s="185">
        <v>252.05</v>
      </c>
      <c r="D15" s="186">
        <v>5.7</v>
      </c>
      <c r="E15" s="186">
        <v>12</v>
      </c>
      <c r="F15" s="188">
        <v>234.34</v>
      </c>
      <c r="G15" s="186">
        <v>5.91</v>
      </c>
      <c r="H15" s="186">
        <v>37.07</v>
      </c>
      <c r="I15" s="186">
        <v>1.34</v>
      </c>
      <c r="J15" s="186">
        <v>2.64</v>
      </c>
      <c r="K15" s="186">
        <v>17.46</v>
      </c>
      <c r="L15" s="186">
        <v>169.81</v>
      </c>
      <c r="M15" s="187">
        <v>6.13</v>
      </c>
      <c r="P15" s="158"/>
    </row>
    <row r="16" spans="2:19" ht="15" customHeight="1" x14ac:dyDescent="0.2">
      <c r="B16" s="80" t="s">
        <v>90</v>
      </c>
      <c r="C16" s="185">
        <v>290.77999999999997</v>
      </c>
      <c r="D16" s="186">
        <v>6.77</v>
      </c>
      <c r="E16" s="186">
        <v>3.99</v>
      </c>
      <c r="F16" s="188">
        <v>280.02999999999997</v>
      </c>
      <c r="G16" s="186">
        <v>11.56</v>
      </c>
      <c r="H16" s="186">
        <v>48.18</v>
      </c>
      <c r="I16" s="186">
        <v>0.76</v>
      </c>
      <c r="J16" s="186">
        <v>2.74</v>
      </c>
      <c r="K16" s="186">
        <v>24.41</v>
      </c>
      <c r="L16" s="186">
        <v>192.34</v>
      </c>
      <c r="M16" s="187">
        <v>8.67</v>
      </c>
      <c r="P16" s="158"/>
    </row>
    <row r="17" spans="2:18" ht="15" customHeight="1" x14ac:dyDescent="0.2">
      <c r="B17" s="80" t="s">
        <v>31</v>
      </c>
      <c r="C17" s="185">
        <v>335.6</v>
      </c>
      <c r="D17" s="186">
        <v>8.98</v>
      </c>
      <c r="E17" s="186">
        <v>10.38</v>
      </c>
      <c r="F17" s="188">
        <v>316.25</v>
      </c>
      <c r="G17" s="186">
        <v>12.12</v>
      </c>
      <c r="H17" s="186">
        <v>54.93</v>
      </c>
      <c r="I17" s="186">
        <v>1</v>
      </c>
      <c r="J17" s="186">
        <v>7.17</v>
      </c>
      <c r="K17" s="186">
        <v>28.3</v>
      </c>
      <c r="L17" s="186">
        <v>212.48</v>
      </c>
      <c r="M17" s="187">
        <v>10.01</v>
      </c>
      <c r="P17" s="158"/>
    </row>
    <row r="18" spans="2:18" ht="15" customHeight="1" x14ac:dyDescent="0.2">
      <c r="B18" s="80" t="s">
        <v>92</v>
      </c>
      <c r="C18" s="185">
        <v>313.02999999999997</v>
      </c>
      <c r="D18" s="186">
        <v>10.36</v>
      </c>
      <c r="E18" s="186">
        <v>16.559999999999999</v>
      </c>
      <c r="F18" s="188">
        <v>286.11</v>
      </c>
      <c r="G18" s="186">
        <v>13.3</v>
      </c>
      <c r="H18" s="186">
        <v>50.76</v>
      </c>
      <c r="I18" s="186">
        <v>0.55000000000000004</v>
      </c>
      <c r="J18" s="186">
        <v>4.34</v>
      </c>
      <c r="K18" s="186">
        <v>25.79</v>
      </c>
      <c r="L18" s="186">
        <v>190.84</v>
      </c>
      <c r="M18" s="187">
        <v>8.83</v>
      </c>
      <c r="P18" s="158"/>
    </row>
    <row r="19" spans="2:18" ht="15" customHeight="1" x14ac:dyDescent="0.2">
      <c r="B19" s="80" t="s">
        <v>33</v>
      </c>
      <c r="C19" s="185">
        <v>271.75</v>
      </c>
      <c r="D19" s="186">
        <v>7.33</v>
      </c>
      <c r="E19" s="186">
        <v>11.17</v>
      </c>
      <c r="F19" s="188">
        <v>253.25</v>
      </c>
      <c r="G19" s="186">
        <v>8.17</v>
      </c>
      <c r="H19" s="186">
        <v>43.22</v>
      </c>
      <c r="I19" s="186">
        <v>0.47</v>
      </c>
      <c r="J19" s="186">
        <v>3.04</v>
      </c>
      <c r="K19" s="186">
        <v>21.29</v>
      </c>
      <c r="L19" s="186">
        <v>176.77</v>
      </c>
      <c r="M19" s="187">
        <v>7.24</v>
      </c>
      <c r="P19" s="160"/>
    </row>
    <row r="20" spans="2:18" ht="15" customHeight="1" x14ac:dyDescent="0.2">
      <c r="B20" s="18" t="s">
        <v>108</v>
      </c>
      <c r="C20" s="185">
        <v>330.29</v>
      </c>
      <c r="D20" s="186">
        <v>8.4499999999999993</v>
      </c>
      <c r="E20" s="186">
        <v>8.93</v>
      </c>
      <c r="F20" s="193">
        <v>312.91000000000003</v>
      </c>
      <c r="G20" s="186">
        <v>11.32</v>
      </c>
      <c r="H20" s="186">
        <v>49.78</v>
      </c>
      <c r="I20" s="186">
        <v>1.87</v>
      </c>
      <c r="J20" s="186">
        <v>6.35</v>
      </c>
      <c r="K20" s="186">
        <v>26.02</v>
      </c>
      <c r="L20" s="186">
        <v>217.18</v>
      </c>
      <c r="M20" s="187">
        <v>10.85</v>
      </c>
      <c r="N20" s="37"/>
      <c r="P20" s="158"/>
    </row>
    <row r="21" spans="2:18" ht="15" customHeight="1" x14ac:dyDescent="0.2">
      <c r="B21" s="80" t="s">
        <v>26</v>
      </c>
      <c r="C21" s="185">
        <v>464.95</v>
      </c>
      <c r="D21" s="186">
        <v>9.68</v>
      </c>
      <c r="E21" s="186">
        <v>2.59</v>
      </c>
      <c r="F21" s="188">
        <v>452.68</v>
      </c>
      <c r="G21" s="186">
        <v>16.25</v>
      </c>
      <c r="H21" s="186">
        <v>61.57</v>
      </c>
      <c r="I21" s="186">
        <v>3.74</v>
      </c>
      <c r="J21" s="186">
        <v>14.99</v>
      </c>
      <c r="K21" s="186">
        <v>34.9</v>
      </c>
      <c r="L21" s="186">
        <v>320.62</v>
      </c>
      <c r="M21" s="187">
        <v>20.98</v>
      </c>
      <c r="N21" s="37"/>
      <c r="P21" s="158"/>
    </row>
    <row r="22" spans="2:18" ht="15" customHeight="1" x14ac:dyDescent="0.2">
      <c r="B22" s="80" t="s">
        <v>27</v>
      </c>
      <c r="C22" s="185">
        <v>398.34</v>
      </c>
      <c r="D22" s="186">
        <v>9.9700000000000006</v>
      </c>
      <c r="E22" s="186">
        <v>3.39</v>
      </c>
      <c r="F22" s="188">
        <v>384.98</v>
      </c>
      <c r="G22" s="186">
        <v>13.48</v>
      </c>
      <c r="H22" s="186">
        <v>57.15</v>
      </c>
      <c r="I22" s="186">
        <v>5.93</v>
      </c>
      <c r="J22" s="186">
        <v>9.0399999999999991</v>
      </c>
      <c r="K22" s="186">
        <v>32.07</v>
      </c>
      <c r="L22" s="186">
        <v>266.52999999999997</v>
      </c>
      <c r="M22" s="187">
        <v>15.28</v>
      </c>
      <c r="N22" s="37"/>
      <c r="P22" s="158"/>
    </row>
    <row r="23" spans="2:18" ht="15" customHeight="1" x14ac:dyDescent="0.2">
      <c r="B23" s="80" t="s">
        <v>28</v>
      </c>
      <c r="C23" s="185">
        <v>307.32</v>
      </c>
      <c r="D23" s="186">
        <v>7.95</v>
      </c>
      <c r="E23" s="186">
        <v>3.31</v>
      </c>
      <c r="F23" s="188">
        <v>296.05</v>
      </c>
      <c r="G23" s="186">
        <v>11.37</v>
      </c>
      <c r="H23" s="186">
        <v>45.88</v>
      </c>
      <c r="I23" s="186">
        <v>1.85</v>
      </c>
      <c r="J23" s="186">
        <v>4.18</v>
      </c>
      <c r="K23" s="186">
        <v>24.84</v>
      </c>
      <c r="L23" s="186">
        <v>207.57</v>
      </c>
      <c r="M23" s="187">
        <v>9.69</v>
      </c>
      <c r="N23" s="37"/>
      <c r="P23" s="158"/>
    </row>
    <row r="24" spans="2:18" ht="15" customHeight="1" x14ac:dyDescent="0.2">
      <c r="B24" s="80" t="s">
        <v>29</v>
      </c>
      <c r="C24" s="185">
        <v>249.24</v>
      </c>
      <c r="D24" s="186">
        <v>5.68</v>
      </c>
      <c r="E24" s="186">
        <v>12.28</v>
      </c>
      <c r="F24" s="188">
        <v>231.28</v>
      </c>
      <c r="G24" s="186">
        <v>5.71</v>
      </c>
      <c r="H24" s="186">
        <v>36.630000000000003</v>
      </c>
      <c r="I24" s="186">
        <v>1.17</v>
      </c>
      <c r="J24" s="186">
        <v>2.37</v>
      </c>
      <c r="K24" s="186">
        <v>17.25</v>
      </c>
      <c r="L24" s="186">
        <v>168.06</v>
      </c>
      <c r="M24" s="187">
        <v>5.93</v>
      </c>
      <c r="N24" s="37"/>
    </row>
    <row r="25" spans="2:18" ht="15" customHeight="1" x14ac:dyDescent="0.2">
      <c r="B25" s="80" t="s">
        <v>90</v>
      </c>
      <c r="C25" s="185">
        <v>282.86</v>
      </c>
      <c r="D25" s="186">
        <v>6.65</v>
      </c>
      <c r="E25" s="186">
        <v>4.17</v>
      </c>
      <c r="F25" s="188">
        <v>272.02999999999997</v>
      </c>
      <c r="G25" s="186">
        <v>11.53</v>
      </c>
      <c r="H25" s="186">
        <v>47.98</v>
      </c>
      <c r="I25" s="186">
        <v>0.27</v>
      </c>
      <c r="J25" s="186">
        <v>2.5499999999999998</v>
      </c>
      <c r="K25" s="186">
        <v>23.78</v>
      </c>
      <c r="L25" s="186">
        <v>185.9</v>
      </c>
      <c r="M25" s="187">
        <v>8.2799999999999994</v>
      </c>
      <c r="N25" s="37"/>
    </row>
    <row r="26" spans="2:18" ht="15" customHeight="1" x14ac:dyDescent="0.2">
      <c r="B26" s="80" t="s">
        <v>31</v>
      </c>
      <c r="C26" s="185">
        <v>332.95</v>
      </c>
      <c r="D26" s="186">
        <v>8.9700000000000006</v>
      </c>
      <c r="E26" s="186">
        <v>10.83</v>
      </c>
      <c r="F26" s="188">
        <v>313.14</v>
      </c>
      <c r="G26" s="186">
        <v>12.32</v>
      </c>
      <c r="H26" s="186">
        <v>55.11</v>
      </c>
      <c r="I26" s="186">
        <v>0.63</v>
      </c>
      <c r="J26" s="186">
        <v>7.2</v>
      </c>
      <c r="K26" s="186">
        <v>28.14</v>
      </c>
      <c r="L26" s="186">
        <v>209.46</v>
      </c>
      <c r="M26" s="187">
        <v>9.8699999999999992</v>
      </c>
      <c r="N26" s="37"/>
    </row>
    <row r="27" spans="2:18" ht="15" customHeight="1" x14ac:dyDescent="0.2">
      <c r="B27" s="80" t="s">
        <v>92</v>
      </c>
      <c r="C27" s="185">
        <v>311.75</v>
      </c>
      <c r="D27" s="186">
        <v>10.32</v>
      </c>
      <c r="E27" s="186">
        <v>16.739999999999998</v>
      </c>
      <c r="F27" s="188">
        <v>284.68</v>
      </c>
      <c r="G27" s="186">
        <v>13.31</v>
      </c>
      <c r="H27" s="186">
        <v>50.72</v>
      </c>
      <c r="I27" s="186">
        <v>0.48</v>
      </c>
      <c r="J27" s="186">
        <v>4.32</v>
      </c>
      <c r="K27" s="186">
        <v>25.68</v>
      </c>
      <c r="L27" s="186">
        <v>189.64</v>
      </c>
      <c r="M27" s="187">
        <v>8.76</v>
      </c>
      <c r="N27" s="37"/>
    </row>
    <row r="28" spans="2:18" ht="15" customHeight="1" x14ac:dyDescent="0.2">
      <c r="B28" s="80" t="s">
        <v>33</v>
      </c>
      <c r="C28" s="185">
        <v>269.29000000000002</v>
      </c>
      <c r="D28" s="186">
        <v>7.29</v>
      </c>
      <c r="E28" s="186">
        <v>11.35</v>
      </c>
      <c r="F28" s="188">
        <v>250.65</v>
      </c>
      <c r="G28" s="186">
        <v>8.11</v>
      </c>
      <c r="H28" s="186">
        <v>43.07</v>
      </c>
      <c r="I28" s="186">
        <v>0.32</v>
      </c>
      <c r="J28" s="186">
        <v>2.95</v>
      </c>
      <c r="K28" s="186">
        <v>21.08</v>
      </c>
      <c r="L28" s="186">
        <v>174.84</v>
      </c>
      <c r="M28" s="187">
        <v>7.07</v>
      </c>
      <c r="N28" s="37"/>
    </row>
    <row r="29" spans="2:18" ht="15" customHeight="1" x14ac:dyDescent="0.2">
      <c r="B29" s="18" t="s">
        <v>104</v>
      </c>
      <c r="C29" s="185">
        <v>611.05999999999995</v>
      </c>
      <c r="D29" s="186">
        <v>10.69</v>
      </c>
      <c r="E29" s="186">
        <v>1.27</v>
      </c>
      <c r="F29" s="188">
        <v>599.1</v>
      </c>
      <c r="G29" s="186">
        <v>13.74</v>
      </c>
      <c r="H29" s="186">
        <v>76.430000000000007</v>
      </c>
      <c r="I29" s="186">
        <v>21.82</v>
      </c>
      <c r="J29" s="186">
        <v>28.28</v>
      </c>
      <c r="K29" s="186">
        <v>45.77</v>
      </c>
      <c r="L29" s="186">
        <v>412.32</v>
      </c>
      <c r="M29" s="187">
        <v>31.25</v>
      </c>
      <c r="N29" s="37"/>
      <c r="R29" s="37" t="s">
        <v>0</v>
      </c>
    </row>
    <row r="30" spans="2:18" ht="15" customHeight="1" x14ac:dyDescent="0.2">
      <c r="B30" s="18" t="s">
        <v>109</v>
      </c>
      <c r="C30" s="185">
        <v>472.35</v>
      </c>
      <c r="D30" s="186">
        <v>9.6999999999999993</v>
      </c>
      <c r="E30" s="186">
        <v>1.54</v>
      </c>
      <c r="F30" s="188">
        <v>461.12</v>
      </c>
      <c r="G30" s="186">
        <v>12.65</v>
      </c>
      <c r="H30" s="186">
        <v>61.01</v>
      </c>
      <c r="I30" s="186">
        <v>11.29</v>
      </c>
      <c r="J30" s="186">
        <v>15.09</v>
      </c>
      <c r="K30" s="186">
        <v>36.51</v>
      </c>
      <c r="L30" s="186">
        <v>324.05</v>
      </c>
      <c r="M30" s="187">
        <v>22.47</v>
      </c>
      <c r="N30" s="37"/>
    </row>
    <row r="31" spans="2:18" ht="15" customHeight="1" x14ac:dyDescent="0.2">
      <c r="B31" s="80" t="s">
        <v>26</v>
      </c>
      <c r="C31" s="185">
        <v>609.55999999999995</v>
      </c>
      <c r="D31" s="186">
        <v>10.8</v>
      </c>
      <c r="E31" s="186">
        <v>0.91</v>
      </c>
      <c r="F31" s="188">
        <v>597.84</v>
      </c>
      <c r="G31" s="186">
        <v>16.48</v>
      </c>
      <c r="H31" s="186">
        <v>75.53</v>
      </c>
      <c r="I31" s="186">
        <v>13.37</v>
      </c>
      <c r="J31" s="186">
        <v>28.7</v>
      </c>
      <c r="K31" s="186">
        <v>41.65</v>
      </c>
      <c r="L31" s="186">
        <v>421.3</v>
      </c>
      <c r="M31" s="187">
        <v>38.380000000000003</v>
      </c>
      <c r="N31" s="37"/>
    </row>
    <row r="32" spans="2:18" ht="15" customHeight="1" x14ac:dyDescent="0.2">
      <c r="B32" s="80" t="s">
        <v>27</v>
      </c>
      <c r="C32" s="185">
        <v>491.73</v>
      </c>
      <c r="D32" s="186">
        <v>10.119999999999999</v>
      </c>
      <c r="E32" s="186">
        <v>1.64</v>
      </c>
      <c r="F32" s="188">
        <v>479.96</v>
      </c>
      <c r="G32" s="186">
        <v>12.66</v>
      </c>
      <c r="H32" s="186">
        <v>63.64</v>
      </c>
      <c r="I32" s="186">
        <v>15.51</v>
      </c>
      <c r="J32" s="186">
        <v>12.9</v>
      </c>
      <c r="K32" s="186">
        <v>39.64</v>
      </c>
      <c r="L32" s="186">
        <v>335.09</v>
      </c>
      <c r="M32" s="187">
        <v>22.14</v>
      </c>
      <c r="N32" s="37"/>
    </row>
    <row r="33" spans="2:14" ht="15" customHeight="1" x14ac:dyDescent="0.2">
      <c r="B33" s="80" t="s">
        <v>28</v>
      </c>
      <c r="C33" s="185">
        <v>429.54</v>
      </c>
      <c r="D33" s="186">
        <v>9.51</v>
      </c>
      <c r="E33" s="186">
        <v>2.59</v>
      </c>
      <c r="F33" s="188">
        <v>417.43</v>
      </c>
      <c r="G33" s="186">
        <v>12.62</v>
      </c>
      <c r="H33" s="186">
        <v>57.59</v>
      </c>
      <c r="I33" s="186">
        <v>8.9499999999999993</v>
      </c>
      <c r="J33" s="186">
        <v>11.98</v>
      </c>
      <c r="K33" s="186">
        <v>36.76</v>
      </c>
      <c r="L33" s="186">
        <v>288.99</v>
      </c>
      <c r="M33" s="187">
        <v>16.78</v>
      </c>
      <c r="N33" s="37"/>
    </row>
    <row r="34" spans="2:14" ht="15" customHeight="1" x14ac:dyDescent="0.2">
      <c r="B34" s="80" t="s">
        <v>29</v>
      </c>
      <c r="C34" s="185">
        <v>340.65</v>
      </c>
      <c r="D34" s="186">
        <v>7.51</v>
      </c>
      <c r="E34" s="186">
        <v>1.38</v>
      </c>
      <c r="F34" s="188">
        <v>331.76</v>
      </c>
      <c r="G34" s="186">
        <v>10.56</v>
      </c>
      <c r="H34" s="186">
        <v>48.11</v>
      </c>
      <c r="I34" s="186">
        <v>5.38</v>
      </c>
      <c r="J34" s="186">
        <v>9.4499999999999993</v>
      </c>
      <c r="K34" s="186">
        <v>28.02</v>
      </c>
      <c r="L34" s="186">
        <v>229.86</v>
      </c>
      <c r="M34" s="187">
        <v>12.12</v>
      </c>
      <c r="N34" s="37"/>
    </row>
    <row r="35" spans="2:14" ht="15" customHeight="1" x14ac:dyDescent="0.2">
      <c r="B35" s="80" t="s">
        <v>90</v>
      </c>
      <c r="C35" s="185">
        <v>385.36</v>
      </c>
      <c r="D35" s="186">
        <v>8.31</v>
      </c>
      <c r="E35" s="186">
        <v>0.25</v>
      </c>
      <c r="F35" s="188">
        <v>376.8</v>
      </c>
      <c r="G35" s="186">
        <v>12.17</v>
      </c>
      <c r="H35" s="186">
        <v>50.37</v>
      </c>
      <c r="I35" s="186">
        <v>6.27</v>
      </c>
      <c r="J35" s="186">
        <v>4.32</v>
      </c>
      <c r="K35" s="186">
        <v>31.88</v>
      </c>
      <c r="L35" s="186">
        <v>271.56</v>
      </c>
      <c r="M35" s="187">
        <v>13.76</v>
      </c>
      <c r="N35" s="37"/>
    </row>
    <row r="36" spans="2:14" ht="15" customHeight="1" x14ac:dyDescent="0.2">
      <c r="B36" s="80" t="s">
        <v>31</v>
      </c>
      <c r="C36" s="185">
        <v>400.89</v>
      </c>
      <c r="D36" s="186">
        <v>9.1</v>
      </c>
      <c r="E36" s="186">
        <v>0.92</v>
      </c>
      <c r="F36" s="188">
        <v>390.86</v>
      </c>
      <c r="G36" s="186">
        <v>7.77</v>
      </c>
      <c r="H36" s="186">
        <v>50.5</v>
      </c>
      <c r="I36" s="186">
        <v>10.02</v>
      </c>
      <c r="J36" s="186">
        <v>6.55</v>
      </c>
      <c r="K36" s="186">
        <v>32.35</v>
      </c>
      <c r="L36" s="186">
        <v>283.75</v>
      </c>
      <c r="M36" s="187">
        <v>13.38</v>
      </c>
      <c r="N36" s="37"/>
    </row>
    <row r="37" spans="2:14" ht="15" customHeight="1" x14ac:dyDescent="0.2">
      <c r="B37" s="80" t="s">
        <v>92</v>
      </c>
      <c r="C37" s="185">
        <v>419.66</v>
      </c>
      <c r="D37" s="186">
        <v>13.7</v>
      </c>
      <c r="E37" s="186">
        <v>3.75</v>
      </c>
      <c r="F37" s="188">
        <v>402.21</v>
      </c>
      <c r="G37" s="186">
        <v>13.51</v>
      </c>
      <c r="H37" s="186">
        <v>53.92</v>
      </c>
      <c r="I37" s="186">
        <v>5.85</v>
      </c>
      <c r="J37" s="186">
        <v>5.83</v>
      </c>
      <c r="K37" s="186">
        <v>34.049999999999997</v>
      </c>
      <c r="L37" s="186">
        <v>288.31</v>
      </c>
      <c r="M37" s="187">
        <v>14.53</v>
      </c>
      <c r="N37" s="37"/>
    </row>
    <row r="38" spans="2:14" ht="15" customHeight="1" x14ac:dyDescent="0.2">
      <c r="B38" s="80" t="s">
        <v>33</v>
      </c>
      <c r="C38" s="185">
        <v>394.91</v>
      </c>
      <c r="D38" s="186">
        <v>8.7100000000000009</v>
      </c>
      <c r="E38" s="186">
        <v>2.46</v>
      </c>
      <c r="F38" s="188">
        <v>383.74</v>
      </c>
      <c r="G38" s="186">
        <v>10.66</v>
      </c>
      <c r="H38" s="186">
        <v>51.22</v>
      </c>
      <c r="I38" s="186">
        <v>8.69</v>
      </c>
      <c r="J38" s="186">
        <v>8.57</v>
      </c>
      <c r="K38" s="186">
        <v>31.04</v>
      </c>
      <c r="L38" s="186">
        <v>272.83999999999997</v>
      </c>
      <c r="M38" s="187">
        <v>16.05</v>
      </c>
      <c r="N38" s="37"/>
    </row>
    <row r="39" spans="2:14" ht="15" customHeight="1" x14ac:dyDescent="0.2">
      <c r="B39" s="18" t="s">
        <v>144</v>
      </c>
      <c r="C39" s="185">
        <v>349.53</v>
      </c>
      <c r="D39" s="186">
        <v>7.91</v>
      </c>
      <c r="E39" s="186">
        <v>6.49</v>
      </c>
      <c r="F39" s="188">
        <v>335.13</v>
      </c>
      <c r="G39" s="186">
        <v>9.6300000000000008</v>
      </c>
      <c r="H39" s="186">
        <v>48.84</v>
      </c>
      <c r="I39" s="186">
        <v>4.5599999999999996</v>
      </c>
      <c r="J39" s="186">
        <v>5.61</v>
      </c>
      <c r="K39" s="186">
        <v>25.67</v>
      </c>
      <c r="L39" s="186">
        <v>240.58</v>
      </c>
      <c r="M39" s="187">
        <v>13</v>
      </c>
    </row>
    <row r="40" spans="2:14" ht="15" customHeight="1" x14ac:dyDescent="0.2">
      <c r="B40" s="80" t="s">
        <v>26</v>
      </c>
      <c r="C40" s="185">
        <v>501.31</v>
      </c>
      <c r="D40" s="186">
        <v>9.49</v>
      </c>
      <c r="E40" s="186">
        <v>0.3</v>
      </c>
      <c r="F40" s="188">
        <v>491.52</v>
      </c>
      <c r="G40" s="186">
        <v>15.9</v>
      </c>
      <c r="H40" s="186">
        <v>63.68</v>
      </c>
      <c r="I40" s="186">
        <v>5.6</v>
      </c>
      <c r="J40" s="186">
        <v>11.15</v>
      </c>
      <c r="K40" s="186">
        <v>36.69</v>
      </c>
      <c r="L40" s="186">
        <v>358.16</v>
      </c>
      <c r="M40" s="187">
        <v>25.41</v>
      </c>
    </row>
    <row r="41" spans="2:14" ht="15" customHeight="1" x14ac:dyDescent="0.2">
      <c r="B41" s="80" t="s">
        <v>27</v>
      </c>
      <c r="C41" s="185">
        <v>423.77</v>
      </c>
      <c r="D41" s="186">
        <v>10.1</v>
      </c>
      <c r="E41" s="186">
        <v>0.8</v>
      </c>
      <c r="F41" s="188">
        <v>412.86</v>
      </c>
      <c r="G41" s="186">
        <v>12.07</v>
      </c>
      <c r="H41" s="186">
        <v>57.08</v>
      </c>
      <c r="I41" s="186">
        <v>10.59</v>
      </c>
      <c r="J41" s="186">
        <v>8.36</v>
      </c>
      <c r="K41" s="186">
        <v>33.64</v>
      </c>
      <c r="L41" s="186">
        <v>290.77999999999997</v>
      </c>
      <c r="M41" s="187">
        <v>17.86</v>
      </c>
    </row>
    <row r="42" spans="2:14" ht="15" customHeight="1" x14ac:dyDescent="0.2">
      <c r="B42" s="80" t="s">
        <v>28</v>
      </c>
      <c r="C42" s="185">
        <v>362.28</v>
      </c>
      <c r="D42" s="186">
        <v>9.89</v>
      </c>
      <c r="E42" s="186">
        <v>0.51</v>
      </c>
      <c r="F42" s="188">
        <v>351.88</v>
      </c>
      <c r="G42" s="186">
        <v>9.27</v>
      </c>
      <c r="H42" s="186">
        <v>50.31</v>
      </c>
      <c r="I42" s="186">
        <v>3.78</v>
      </c>
      <c r="J42" s="186">
        <v>4.8499999999999996</v>
      </c>
      <c r="K42" s="186">
        <v>30.01</v>
      </c>
      <c r="L42" s="186">
        <v>253.53</v>
      </c>
      <c r="M42" s="187">
        <v>13.7</v>
      </c>
    </row>
    <row r="43" spans="2:14" ht="15" customHeight="1" x14ac:dyDescent="0.2">
      <c r="B43" s="80" t="s">
        <v>29</v>
      </c>
      <c r="C43" s="185">
        <v>229.57</v>
      </c>
      <c r="D43" s="186">
        <v>4.84</v>
      </c>
      <c r="E43" s="186">
        <v>15.41</v>
      </c>
      <c r="F43" s="188">
        <v>209.31</v>
      </c>
      <c r="G43" s="186">
        <v>5.31</v>
      </c>
      <c r="H43" s="186">
        <v>35.450000000000003</v>
      </c>
      <c r="I43" s="186">
        <v>0.92</v>
      </c>
      <c r="J43" s="186">
        <v>1.54</v>
      </c>
      <c r="K43" s="186">
        <v>13.32</v>
      </c>
      <c r="L43" s="186">
        <v>152.68</v>
      </c>
      <c r="M43" s="187">
        <v>4.8</v>
      </c>
    </row>
    <row r="44" spans="2:14" ht="15" customHeight="1" x14ac:dyDescent="0.2">
      <c r="B44" s="80" t="s">
        <v>90</v>
      </c>
      <c r="C44" s="185">
        <v>340.05</v>
      </c>
      <c r="D44" s="186">
        <v>7.23</v>
      </c>
      <c r="E44" s="186">
        <v>5.92</v>
      </c>
      <c r="F44" s="188">
        <v>326.91000000000003</v>
      </c>
      <c r="G44" s="186">
        <v>11.17</v>
      </c>
      <c r="H44" s="186">
        <v>49.91</v>
      </c>
      <c r="I44" s="186">
        <v>4.5599999999999996</v>
      </c>
      <c r="J44" s="186">
        <v>5.17</v>
      </c>
      <c r="K44" s="186">
        <v>28.41</v>
      </c>
      <c r="L44" s="186">
        <v>227.55</v>
      </c>
      <c r="M44" s="187">
        <v>10.25</v>
      </c>
    </row>
    <row r="45" spans="2:14" ht="15" customHeight="1" x14ac:dyDescent="0.2">
      <c r="B45" s="80" t="s">
        <v>31</v>
      </c>
      <c r="C45" s="185">
        <v>358.03</v>
      </c>
      <c r="D45" s="186">
        <v>9.06</v>
      </c>
      <c r="E45" s="186">
        <v>3.09</v>
      </c>
      <c r="F45" s="188">
        <v>345.87</v>
      </c>
      <c r="G45" s="186">
        <v>9.16</v>
      </c>
      <c r="H45" s="186">
        <v>53.57</v>
      </c>
      <c r="I45" s="186">
        <v>4.09</v>
      </c>
      <c r="J45" s="186">
        <v>6.43</v>
      </c>
      <c r="K45" s="186">
        <v>29.02</v>
      </c>
      <c r="L45" s="186">
        <v>243.39</v>
      </c>
      <c r="M45" s="187">
        <v>11.35</v>
      </c>
    </row>
    <row r="46" spans="2:14" ht="15" customHeight="1" x14ac:dyDescent="0.2">
      <c r="B46" s="80" t="s">
        <v>92</v>
      </c>
      <c r="C46" s="185">
        <v>355.97</v>
      </c>
      <c r="D46" s="186">
        <v>10.14</v>
      </c>
      <c r="E46" s="186">
        <v>4.87</v>
      </c>
      <c r="F46" s="188">
        <v>340.97</v>
      </c>
      <c r="G46" s="186">
        <v>12.05</v>
      </c>
      <c r="H46" s="186">
        <v>51.64</v>
      </c>
      <c r="I46" s="186">
        <v>2.98</v>
      </c>
      <c r="J46" s="186">
        <v>6.06</v>
      </c>
      <c r="K46" s="186">
        <v>30.63</v>
      </c>
      <c r="L46" s="186">
        <v>237.31</v>
      </c>
      <c r="M46" s="187">
        <v>10.73</v>
      </c>
    </row>
    <row r="47" spans="2:14" ht="15" customHeight="1" x14ac:dyDescent="0.2">
      <c r="B47" s="80" t="s">
        <v>33</v>
      </c>
      <c r="C47" s="185">
        <v>329.86</v>
      </c>
      <c r="D47" s="186">
        <v>9.18</v>
      </c>
      <c r="E47" s="186">
        <v>5.63</v>
      </c>
      <c r="F47" s="188">
        <v>315.04000000000002</v>
      </c>
      <c r="G47" s="186">
        <v>9.77</v>
      </c>
      <c r="H47" s="186">
        <v>46.31</v>
      </c>
      <c r="I47" s="186">
        <v>3.21</v>
      </c>
      <c r="J47" s="186">
        <v>3.12</v>
      </c>
      <c r="K47" s="186">
        <v>27.42</v>
      </c>
      <c r="L47" s="186">
        <v>223.99</v>
      </c>
      <c r="M47" s="187">
        <v>10.61</v>
      </c>
    </row>
    <row r="48" spans="2:14" ht="15" customHeight="1" x14ac:dyDescent="0.2">
      <c r="B48" s="18" t="s">
        <v>110</v>
      </c>
      <c r="C48" s="185">
        <v>122.33</v>
      </c>
      <c r="D48" s="186">
        <v>-35.4</v>
      </c>
      <c r="E48" s="186">
        <v>2.71</v>
      </c>
      <c r="F48" s="188">
        <v>155.02000000000001</v>
      </c>
      <c r="G48" s="186">
        <v>6.2</v>
      </c>
      <c r="H48" s="186">
        <v>21.54</v>
      </c>
      <c r="I48" s="186">
        <v>0.25</v>
      </c>
      <c r="J48" s="186">
        <v>1.81</v>
      </c>
      <c r="K48" s="186">
        <v>11.78</v>
      </c>
      <c r="L48" s="186">
        <v>113.46</v>
      </c>
      <c r="M48" s="187">
        <v>3.95</v>
      </c>
    </row>
    <row r="49" spans="2:13" ht="15" customHeight="1" x14ac:dyDescent="0.2">
      <c r="B49" s="80" t="s">
        <v>26</v>
      </c>
      <c r="C49" s="185">
        <v>146.51</v>
      </c>
      <c r="D49" s="186">
        <v>-19.760000000000002</v>
      </c>
      <c r="E49" s="186">
        <v>2.75</v>
      </c>
      <c r="F49" s="188">
        <v>163.52000000000001</v>
      </c>
      <c r="G49" s="186">
        <v>4.6500000000000004</v>
      </c>
      <c r="H49" s="186">
        <v>25.32</v>
      </c>
      <c r="I49" s="186">
        <v>0.71</v>
      </c>
      <c r="J49" s="186">
        <v>1.34</v>
      </c>
      <c r="K49" s="186">
        <v>8.3800000000000008</v>
      </c>
      <c r="L49" s="186">
        <v>123.04</v>
      </c>
      <c r="M49" s="187">
        <v>3.28</v>
      </c>
    </row>
    <row r="50" spans="2:13" ht="15" customHeight="1" x14ac:dyDescent="0.2">
      <c r="B50" s="80" t="s">
        <v>27</v>
      </c>
      <c r="C50" s="185">
        <v>144.13999999999999</v>
      </c>
      <c r="D50" s="186">
        <v>-30.56</v>
      </c>
      <c r="E50" s="186">
        <v>2.5099999999999998</v>
      </c>
      <c r="F50" s="188">
        <v>172.18</v>
      </c>
      <c r="G50" s="186">
        <v>6.08</v>
      </c>
      <c r="H50" s="186">
        <v>28.68</v>
      </c>
      <c r="I50" s="186">
        <v>0.56999999999999995</v>
      </c>
      <c r="J50" s="186">
        <v>1.45</v>
      </c>
      <c r="K50" s="186">
        <v>12.62</v>
      </c>
      <c r="L50" s="186">
        <v>122.61</v>
      </c>
      <c r="M50" s="187">
        <v>4.41</v>
      </c>
    </row>
    <row r="51" spans="2:13" ht="15" customHeight="1" x14ac:dyDescent="0.2">
      <c r="B51" s="80" t="s">
        <v>28</v>
      </c>
      <c r="C51" s="185">
        <v>152.12</v>
      </c>
      <c r="D51" s="186">
        <v>-29.01</v>
      </c>
      <c r="E51" s="186">
        <v>1.39</v>
      </c>
      <c r="F51" s="188">
        <v>179.74</v>
      </c>
      <c r="G51" s="186">
        <v>6.92</v>
      </c>
      <c r="H51" s="186">
        <v>29.71</v>
      </c>
      <c r="I51" s="186">
        <v>0.55000000000000004</v>
      </c>
      <c r="J51" s="186">
        <v>1.8</v>
      </c>
      <c r="K51" s="186">
        <v>14.96</v>
      </c>
      <c r="L51" s="186">
        <v>125.79</v>
      </c>
      <c r="M51" s="187">
        <v>4.8600000000000003</v>
      </c>
    </row>
    <row r="52" spans="2:13" ht="15" customHeight="1" x14ac:dyDescent="0.2">
      <c r="B52" s="80" t="s">
        <v>29</v>
      </c>
      <c r="C52" s="185">
        <v>121.44</v>
      </c>
      <c r="D52" s="186">
        <v>-21.23</v>
      </c>
      <c r="E52" s="186">
        <v>2.79</v>
      </c>
      <c r="F52" s="188">
        <v>139.88</v>
      </c>
      <c r="G52" s="186">
        <v>4.87</v>
      </c>
      <c r="H52" s="186">
        <v>22.16</v>
      </c>
      <c r="I52" s="186">
        <v>0.2</v>
      </c>
      <c r="J52" s="186">
        <v>2.06</v>
      </c>
      <c r="K52" s="186">
        <v>5.71</v>
      </c>
      <c r="L52" s="186">
        <v>105.1</v>
      </c>
      <c r="M52" s="187">
        <v>1.95</v>
      </c>
    </row>
    <row r="53" spans="2:13" ht="15" customHeight="1" x14ac:dyDescent="0.2">
      <c r="B53" s="80" t="s">
        <v>90</v>
      </c>
      <c r="C53" s="185">
        <v>105.54</v>
      </c>
      <c r="D53" s="186">
        <v>-75.62</v>
      </c>
      <c r="E53" s="186">
        <v>2.27</v>
      </c>
      <c r="F53" s="188">
        <v>178.89</v>
      </c>
      <c r="G53" s="186">
        <v>6.66</v>
      </c>
      <c r="H53" s="186">
        <v>25.48</v>
      </c>
      <c r="I53" s="186">
        <v>0.11</v>
      </c>
      <c r="J53" s="186">
        <v>1.38</v>
      </c>
      <c r="K53" s="186">
        <v>15.41</v>
      </c>
      <c r="L53" s="186">
        <v>130.03</v>
      </c>
      <c r="M53" s="187">
        <v>5.24</v>
      </c>
    </row>
    <row r="54" spans="2:13" ht="15" customHeight="1" x14ac:dyDescent="0.2">
      <c r="B54" s="80" t="s">
        <v>31</v>
      </c>
      <c r="C54" s="185">
        <v>112.56</v>
      </c>
      <c r="D54" s="186">
        <v>-40.880000000000003</v>
      </c>
      <c r="E54" s="186">
        <v>2.42</v>
      </c>
      <c r="F54" s="188">
        <v>151.01</v>
      </c>
      <c r="G54" s="186">
        <v>6.18</v>
      </c>
      <c r="H54" s="186">
        <v>18.97</v>
      </c>
      <c r="I54" s="186">
        <v>0.17</v>
      </c>
      <c r="J54" s="186">
        <v>1.69</v>
      </c>
      <c r="K54" s="186">
        <v>12.83</v>
      </c>
      <c r="L54" s="186">
        <v>111.16</v>
      </c>
      <c r="M54" s="187">
        <v>4.28</v>
      </c>
    </row>
    <row r="55" spans="2:13" ht="15" customHeight="1" x14ac:dyDescent="0.2">
      <c r="B55" s="80" t="s">
        <v>92</v>
      </c>
      <c r="C55" s="185">
        <v>162.4</v>
      </c>
      <c r="D55" s="186">
        <v>-34.950000000000003</v>
      </c>
      <c r="E55" s="186">
        <v>7.58</v>
      </c>
      <c r="F55" s="188">
        <v>189.77</v>
      </c>
      <c r="G55" s="186">
        <v>12.32</v>
      </c>
      <c r="H55" s="186">
        <v>27.23</v>
      </c>
      <c r="I55" s="186">
        <v>0.35</v>
      </c>
      <c r="J55" s="186">
        <v>2.84</v>
      </c>
      <c r="K55" s="186">
        <v>16.66</v>
      </c>
      <c r="L55" s="186">
        <v>130.27000000000001</v>
      </c>
      <c r="M55" s="187">
        <v>5.43</v>
      </c>
    </row>
    <row r="56" spans="2:13" ht="15" customHeight="1" x14ac:dyDescent="0.2">
      <c r="B56" s="80" t="s">
        <v>33</v>
      </c>
      <c r="C56" s="185">
        <v>136.29</v>
      </c>
      <c r="D56" s="186">
        <v>-37.83</v>
      </c>
      <c r="E56" s="186">
        <v>4.04</v>
      </c>
      <c r="F56" s="188">
        <v>170.08</v>
      </c>
      <c r="G56" s="186">
        <v>5.94</v>
      </c>
      <c r="H56" s="186">
        <v>23.56</v>
      </c>
      <c r="I56" s="186">
        <v>0.2</v>
      </c>
      <c r="J56" s="186">
        <v>2.2599999999999998</v>
      </c>
      <c r="K56" s="186">
        <v>13.73</v>
      </c>
      <c r="L56" s="186">
        <v>124.2</v>
      </c>
      <c r="M56" s="187">
        <v>4.68</v>
      </c>
    </row>
    <row r="57" spans="2:13" ht="15" customHeight="1" x14ac:dyDescent="0.2">
      <c r="B57" s="18" t="s">
        <v>111</v>
      </c>
      <c r="C57" s="185">
        <v>108.5</v>
      </c>
      <c r="D57" s="186">
        <v>3.61</v>
      </c>
      <c r="E57" s="186">
        <v>9.34</v>
      </c>
      <c r="F57" s="188">
        <v>95.55</v>
      </c>
      <c r="G57" s="186">
        <v>1.03</v>
      </c>
      <c r="H57" s="186">
        <v>14.7</v>
      </c>
      <c r="I57" s="186">
        <v>0.05</v>
      </c>
      <c r="J57" s="186">
        <v>0.17</v>
      </c>
      <c r="K57" s="186">
        <v>1.06</v>
      </c>
      <c r="L57" s="186">
        <v>78.55</v>
      </c>
      <c r="M57" s="187">
        <v>0.51</v>
      </c>
    </row>
    <row r="58" spans="2:13" ht="15" customHeight="1" x14ac:dyDescent="0.2">
      <c r="B58" s="80" t="s">
        <v>26</v>
      </c>
      <c r="C58" s="185">
        <v>123.72</v>
      </c>
      <c r="D58" s="186">
        <v>9.23</v>
      </c>
      <c r="E58" s="186">
        <v>1.54</v>
      </c>
      <c r="F58" s="188">
        <v>112.95</v>
      </c>
      <c r="G58" s="186">
        <v>1.2</v>
      </c>
      <c r="H58" s="186">
        <v>15.24</v>
      </c>
      <c r="I58" s="186">
        <v>1.8</v>
      </c>
      <c r="J58" s="186">
        <v>0</v>
      </c>
      <c r="K58" s="186">
        <v>1.1200000000000001</v>
      </c>
      <c r="L58" s="186">
        <v>93.68</v>
      </c>
      <c r="M58" s="187">
        <v>0.56000000000000005</v>
      </c>
    </row>
    <row r="59" spans="2:13" ht="15" customHeight="1" x14ac:dyDescent="0.2">
      <c r="B59" s="80" t="s">
        <v>27</v>
      </c>
      <c r="C59" s="185">
        <v>127.75</v>
      </c>
      <c r="D59" s="186">
        <v>8.9600000000000009</v>
      </c>
      <c r="E59" s="186">
        <v>0.94</v>
      </c>
      <c r="F59" s="188">
        <v>117.86</v>
      </c>
      <c r="G59" s="186">
        <v>3.45</v>
      </c>
      <c r="H59" s="186">
        <v>16.600000000000001</v>
      </c>
      <c r="I59" s="186">
        <v>0.02</v>
      </c>
      <c r="J59" s="186">
        <v>0.1</v>
      </c>
      <c r="K59" s="186">
        <v>1.06</v>
      </c>
      <c r="L59" s="186">
        <v>96.68</v>
      </c>
      <c r="M59" s="187">
        <v>0.49</v>
      </c>
    </row>
    <row r="60" spans="2:13" ht="15" customHeight="1" x14ac:dyDescent="0.2">
      <c r="B60" s="80" t="s">
        <v>28</v>
      </c>
      <c r="C60" s="185">
        <v>118.07</v>
      </c>
      <c r="D60" s="186">
        <v>6.92</v>
      </c>
      <c r="E60" s="186">
        <v>1.73</v>
      </c>
      <c r="F60" s="188">
        <v>109.42</v>
      </c>
      <c r="G60" s="186">
        <v>2.31</v>
      </c>
      <c r="H60" s="186">
        <v>16.64</v>
      </c>
      <c r="I60" s="186">
        <v>0.14000000000000001</v>
      </c>
      <c r="J60" s="186">
        <v>0.28999999999999998</v>
      </c>
      <c r="K60" s="186">
        <v>1.41</v>
      </c>
      <c r="L60" s="186">
        <v>88.63</v>
      </c>
      <c r="M60" s="187">
        <v>0.59</v>
      </c>
    </row>
    <row r="61" spans="2:13" ht="15" customHeight="1" x14ac:dyDescent="0.2">
      <c r="B61" s="80" t="s">
        <v>29</v>
      </c>
      <c r="C61" s="185">
        <v>106.38</v>
      </c>
      <c r="D61" s="186">
        <v>3.16</v>
      </c>
      <c r="E61" s="186">
        <v>9.98</v>
      </c>
      <c r="F61" s="188">
        <v>93.24</v>
      </c>
      <c r="G61" s="186">
        <v>0.87</v>
      </c>
      <c r="H61" s="186">
        <v>14.28</v>
      </c>
      <c r="I61" s="186">
        <v>0.02</v>
      </c>
      <c r="J61" s="186">
        <v>0.13</v>
      </c>
      <c r="K61" s="186">
        <v>1.02</v>
      </c>
      <c r="L61" s="186">
        <v>76.91</v>
      </c>
      <c r="M61" s="187">
        <v>0.51</v>
      </c>
    </row>
    <row r="62" spans="2:13" ht="15" customHeight="1" x14ac:dyDescent="0.2">
      <c r="B62" s="80" t="s">
        <v>90</v>
      </c>
      <c r="C62" s="185">
        <v>131.16999999999999</v>
      </c>
      <c r="D62" s="186">
        <v>6.12</v>
      </c>
      <c r="E62" s="186">
        <v>1.42</v>
      </c>
      <c r="F62" s="188">
        <v>123.63</v>
      </c>
      <c r="G62" s="186">
        <v>3.32</v>
      </c>
      <c r="H62" s="186">
        <v>18.739999999999998</v>
      </c>
      <c r="I62" s="186">
        <v>0.03</v>
      </c>
      <c r="J62" s="186">
        <v>0</v>
      </c>
      <c r="K62" s="186">
        <v>4.9400000000000004</v>
      </c>
      <c r="L62" s="186">
        <v>96.63</v>
      </c>
      <c r="M62" s="187">
        <v>1.44</v>
      </c>
    </row>
    <row r="63" spans="2:13" ht="15" customHeight="1" x14ac:dyDescent="0.2">
      <c r="B63" s="80" t="s">
        <v>31</v>
      </c>
      <c r="C63" s="185">
        <v>109.98</v>
      </c>
      <c r="D63" s="186">
        <v>6</v>
      </c>
      <c r="E63" s="186">
        <v>4.99</v>
      </c>
      <c r="F63" s="188">
        <v>98.99</v>
      </c>
      <c r="G63" s="186">
        <v>2.13</v>
      </c>
      <c r="H63" s="186">
        <v>13.35</v>
      </c>
      <c r="I63" s="186">
        <v>0.09</v>
      </c>
      <c r="J63" s="186">
        <v>0.38</v>
      </c>
      <c r="K63" s="186">
        <v>2.38</v>
      </c>
      <c r="L63" s="186">
        <v>80.63</v>
      </c>
      <c r="M63" s="187">
        <v>0.92</v>
      </c>
    </row>
    <row r="64" spans="2:13" ht="15" customHeight="1" x14ac:dyDescent="0.2">
      <c r="B64" s="80" t="s">
        <v>92</v>
      </c>
      <c r="C64" s="185">
        <v>119.99</v>
      </c>
      <c r="D64" s="186">
        <v>8.68</v>
      </c>
      <c r="E64" s="186">
        <v>2.96</v>
      </c>
      <c r="F64" s="188">
        <v>108.35</v>
      </c>
      <c r="G64" s="186">
        <v>1.45</v>
      </c>
      <c r="H64" s="186">
        <v>16.7</v>
      </c>
      <c r="I64" s="186">
        <v>0.09</v>
      </c>
      <c r="J64" s="186">
        <v>1.1200000000000001</v>
      </c>
      <c r="K64" s="186">
        <v>1.25</v>
      </c>
      <c r="L64" s="186">
        <v>87.75</v>
      </c>
      <c r="M64" s="187">
        <v>0.55000000000000004</v>
      </c>
    </row>
    <row r="65" spans="2:18" ht="15" customHeight="1" x14ac:dyDescent="0.2">
      <c r="B65" s="80" t="s">
        <v>33</v>
      </c>
      <c r="C65" s="185">
        <v>116.75</v>
      </c>
      <c r="D65" s="186">
        <v>5.05</v>
      </c>
      <c r="E65" s="186">
        <v>7.54</v>
      </c>
      <c r="F65" s="188">
        <v>104.17</v>
      </c>
      <c r="G65" s="186">
        <v>1.55</v>
      </c>
      <c r="H65" s="186">
        <v>16.510000000000002</v>
      </c>
      <c r="I65" s="186">
        <v>0.15</v>
      </c>
      <c r="J65" s="186">
        <v>0.34</v>
      </c>
      <c r="K65" s="186">
        <v>1.06</v>
      </c>
      <c r="L65" s="186">
        <v>84.56</v>
      </c>
      <c r="M65" s="187">
        <v>0.49</v>
      </c>
    </row>
    <row r="66" spans="2:18" ht="15" customHeight="1" thickBot="1" x14ac:dyDescent="0.25">
      <c r="B66" s="20" t="s">
        <v>84</v>
      </c>
      <c r="C66" s="189">
        <v>334.99</v>
      </c>
      <c r="D66" s="190">
        <v>6.99</v>
      </c>
      <c r="E66" s="190">
        <v>7.98</v>
      </c>
      <c r="F66" s="76">
        <v>320.02999999999997</v>
      </c>
      <c r="G66" s="190">
        <v>10.85</v>
      </c>
      <c r="H66" s="190">
        <v>49.19</v>
      </c>
      <c r="I66" s="190">
        <v>3.22</v>
      </c>
      <c r="J66" s="190">
        <v>7.39</v>
      </c>
      <c r="K66" s="190">
        <v>25.94</v>
      </c>
      <c r="L66" s="190">
        <v>223.04</v>
      </c>
      <c r="M66" s="191">
        <v>11.78</v>
      </c>
    </row>
    <row r="67" spans="2:18" ht="15" customHeight="1" x14ac:dyDescent="0.2">
      <c r="B67" s="295"/>
      <c r="C67" s="295"/>
      <c r="D67" s="295"/>
      <c r="E67" s="295"/>
      <c r="F67" s="295"/>
      <c r="G67" s="295"/>
      <c r="H67" s="295"/>
      <c r="I67" s="295"/>
    </row>
    <row r="68" spans="2:18" x14ac:dyDescent="0.2">
      <c r="B68" s="306"/>
      <c r="C68" s="306"/>
      <c r="D68" s="306"/>
      <c r="E68" s="306"/>
      <c r="F68" s="306"/>
      <c r="G68" s="306"/>
      <c r="H68" s="306"/>
      <c r="I68" s="306"/>
      <c r="J68" s="306"/>
      <c r="K68" s="306"/>
      <c r="L68" s="306"/>
      <c r="M68" s="306"/>
    </row>
    <row r="69" spans="2:18" x14ac:dyDescent="0.2">
      <c r="B69" s="304" t="str">
        <f>'1.1 Ans.vilkår og arbejdsfunk.'!B26:K26</f>
        <v>DA StrukturStatistik 2023</v>
      </c>
      <c r="C69" s="304"/>
      <c r="D69" s="304"/>
      <c r="E69" s="304"/>
      <c r="F69" s="304"/>
      <c r="G69" s="304"/>
      <c r="H69" s="304"/>
      <c r="I69" s="304"/>
      <c r="J69" s="304"/>
      <c r="K69" s="304"/>
      <c r="L69" s="304"/>
      <c r="M69" s="304"/>
    </row>
    <row r="70" spans="2:18" x14ac:dyDescent="0.2">
      <c r="C70" s="15" t="s">
        <v>0</v>
      </c>
      <c r="D70" s="13" t="s">
        <v>0</v>
      </c>
      <c r="R70" s="11" t="s">
        <v>0</v>
      </c>
    </row>
    <row r="74" spans="2:18" x14ac:dyDescent="0.2">
      <c r="C74" s="13" t="s">
        <v>0</v>
      </c>
    </row>
    <row r="80" spans="2:18" x14ac:dyDescent="0.2">
      <c r="E80" s="13" t="s">
        <v>0</v>
      </c>
    </row>
  </sheetData>
  <mergeCells count="10">
    <mergeCell ref="L2:M2"/>
    <mergeCell ref="B69:M69"/>
    <mergeCell ref="G3:K3"/>
    <mergeCell ref="B68:M68"/>
    <mergeCell ref="D5:F5"/>
    <mergeCell ref="G6:L6"/>
    <mergeCell ref="C9:M9"/>
    <mergeCell ref="B67:I67"/>
    <mergeCell ref="B5:B7"/>
    <mergeCell ref="B4:J4"/>
  </mergeCells>
  <hyperlinks>
    <hyperlink ref="L2:M2" location="Indholdsfortegnelse!A1" display="Indholdsfortegnelse" xr:uid="{00000000-0004-0000-0900-000000000000}"/>
  </hyperlinks>
  <pageMargins left="0.70866141732283472" right="0.70866141732283472" top="0.74803149606299213" bottom="0.74803149606299213" header="0.31496062992125984" footer="0.31496062992125984"/>
  <pageSetup paperSize="9" scale="76" orientation="landscape" r:id="rId1"/>
  <rowBreaks count="2" manualBreakCount="2">
    <brk id="28" min="1" max="12" man="1"/>
    <brk id="47" min="1" max="12"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23</vt:i4>
      </vt:variant>
      <vt:variant>
        <vt:lpstr>Navngivne områder</vt:lpstr>
      </vt:variant>
      <vt:variant>
        <vt:i4>35</vt:i4>
      </vt:variant>
    </vt:vector>
  </HeadingPairs>
  <TitlesOfParts>
    <vt:vector size="58" baseType="lpstr">
      <vt:lpstr>Forside</vt:lpstr>
      <vt:lpstr>Nyheder og særlige forhold</vt:lpstr>
      <vt:lpstr>Indholdsfortegnelse</vt:lpstr>
      <vt:lpstr>1. Population</vt:lpstr>
      <vt:lpstr>1.1 Ans.vilkår og arbejdsfunk.</vt:lpstr>
      <vt:lpstr>1.2 Brancher og lønm.grp.</vt:lpstr>
      <vt:lpstr>1.3 Brancher og arbejdsfunk.</vt:lpstr>
      <vt:lpstr>2. Medarbejderomkostninger</vt:lpstr>
      <vt:lpstr>2.1 Medarb.omk., arbejdsfunk.</vt:lpstr>
      <vt:lpstr>2.2 Medarb.omk., brancher</vt:lpstr>
      <vt:lpstr>2.3 Medarb.omk., ans.vilkår</vt:lpstr>
      <vt:lpstr>3. Lønfordeling</vt:lpstr>
      <vt:lpstr>3.1 Lønfordeling, lønm.grp.</vt:lpstr>
      <vt:lpstr>3.2 Lønfordeling, arbejdsfunk.</vt:lpstr>
      <vt:lpstr>3.3 Lønfordeling, brancher</vt:lpstr>
      <vt:lpstr>3.4 Lønfordeling, ans.vilkår</vt:lpstr>
      <vt:lpstr>3.5 Data til lønspredningsfigur</vt:lpstr>
      <vt:lpstr>4. Udvikling</vt:lpstr>
      <vt:lpstr>4.1 Årlig ændring pr. time</vt:lpstr>
      <vt:lpstr>4.2 Årlig ændr., arbejdsfunk.</vt:lpstr>
      <vt:lpstr>4.3 Årlig ændr., brancher </vt:lpstr>
      <vt:lpstr>Metode</vt:lpstr>
      <vt:lpstr>Kontakt</vt:lpstr>
      <vt:lpstr>'1. Population'!Udskriftsområde</vt:lpstr>
      <vt:lpstr>'1.1 Ans.vilkår og arbejdsfunk.'!Udskriftsområde</vt:lpstr>
      <vt:lpstr>'1.2 Brancher og lønm.grp.'!Udskriftsområde</vt:lpstr>
      <vt:lpstr>'1.3 Brancher og arbejdsfunk.'!Udskriftsområde</vt:lpstr>
      <vt:lpstr>'2. Medarbejderomkostninger'!Udskriftsområde</vt:lpstr>
      <vt:lpstr>'2.1 Medarb.omk., arbejdsfunk.'!Udskriftsområde</vt:lpstr>
      <vt:lpstr>'2.2 Medarb.omk., brancher'!Udskriftsområde</vt:lpstr>
      <vt:lpstr>'2.3 Medarb.omk., ans.vilkår'!Udskriftsområde</vt:lpstr>
      <vt:lpstr>'3. Lønfordeling'!Udskriftsområde</vt:lpstr>
      <vt:lpstr>'3.1 Lønfordeling, lønm.grp.'!Udskriftsområde</vt:lpstr>
      <vt:lpstr>'3.2 Lønfordeling, arbejdsfunk.'!Udskriftsområde</vt:lpstr>
      <vt:lpstr>'3.3 Lønfordeling, brancher'!Udskriftsområde</vt:lpstr>
      <vt:lpstr>'3.4 Lønfordeling, ans.vilkår'!Udskriftsområde</vt:lpstr>
      <vt:lpstr>'3.5 Data til lønspredningsfigur'!Udskriftsområde</vt:lpstr>
      <vt:lpstr>'4. Udvikling'!Udskriftsområde</vt:lpstr>
      <vt:lpstr>'4.1 Årlig ændring pr. time'!Udskriftsområde</vt:lpstr>
      <vt:lpstr>'4.2 Årlig ændr., arbejdsfunk.'!Udskriftsområde</vt:lpstr>
      <vt:lpstr>'4.3 Årlig ændr., brancher '!Udskriftsområde</vt:lpstr>
      <vt:lpstr>Forside!Udskriftsområde</vt:lpstr>
      <vt:lpstr>Indholdsfortegnelse!Udskriftsområde</vt:lpstr>
      <vt:lpstr>Kontakt!Udskriftsområde</vt:lpstr>
      <vt:lpstr>Metode!Udskriftsområde</vt:lpstr>
      <vt:lpstr>'Nyheder og særlige forhold'!Udskriftsområde</vt:lpstr>
      <vt:lpstr>'1.2 Brancher og lønm.grp.'!Udskriftstitler</vt:lpstr>
      <vt:lpstr>'1.3 Brancher og arbejdsfunk.'!Udskriftstitler</vt:lpstr>
      <vt:lpstr>'2.1 Medarb.omk., arbejdsfunk.'!Udskriftstitler</vt:lpstr>
      <vt:lpstr>'2.2 Medarb.omk., brancher'!Udskriftstitler</vt:lpstr>
      <vt:lpstr>'2.3 Medarb.omk., ans.vilkår'!Udskriftstitler</vt:lpstr>
      <vt:lpstr>'3.1 Lønfordeling, lønm.grp.'!Udskriftstitler</vt:lpstr>
      <vt:lpstr>'3.2 Lønfordeling, arbejdsfunk.'!Udskriftstitler</vt:lpstr>
      <vt:lpstr>'3.4 Lønfordeling, ans.vilkår'!Udskriftstitler</vt:lpstr>
      <vt:lpstr>'4.3 Årlig ændr., brancher '!Udskriftstitler</vt:lpstr>
      <vt:lpstr>Forside!Udskriftstitler</vt:lpstr>
      <vt:lpstr>Indholdsfortegnelse!Udskriftstitler</vt:lpstr>
      <vt:lpstr>'Nyheder og særlige forhold'!Udskriftstitler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2019-05-14T20:17:30Z</dcterms:created>
  <dcterms:modified xsi:type="dcterms:W3CDTF">2024-05-13T11:43:20Z</dcterms:modified>
  <cp:category/>
  <cp:contentStatus/>
</cp:coreProperties>
</file>