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Denne_projektmappe" defaultThemeVersion="124226"/>
  <xr:revisionPtr revIDLastSave="19" documentId="8_{FD73F9EC-DB0C-4E77-8562-72ACD5CA1940}" xr6:coauthVersionLast="47" xr6:coauthVersionMax="47" xr10:uidLastSave="{5DADAA20-AAB7-4E2B-A27C-D7F5B6A2E451}"/>
  <bookViews>
    <workbookView xWindow="-120" yWindow="-12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Forside!$B$2:$I$37</definedName>
    <definedName name="_xlnm.Print_Area" localSheetId="1">Indholdsfortegnelse!$B$2:$L$16</definedName>
    <definedName name="_xlnm.Print_Area" localSheetId="2">'Konflikter, oversigt'!$B$2:$F$33</definedName>
    <definedName name="_xlnm.Print_Area" localSheetId="3">'Konflikter, tidsserie kvt.'!$B$2:$G$139</definedName>
    <definedName name="_xlnm.Print_Area" localSheetId="4">'Konflikter, tidsserie år'!$B$2:$D$42</definedName>
    <definedName name="_xlnm.Print_Area" localSheetId="8">Kontakt!$B$2:$F$16</definedName>
    <definedName name="_xlnm.Print_Area" localSheetId="5">'Lønkonflikter, tidsserie kvt.'!$B$2:$G$141</definedName>
    <definedName name="_xlnm.Print_Area" localSheetId="6">'Lønkonflikter, tidsserie år'!$B$2:$F$42</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4" i="13" l="1"/>
  <c r="B43" i="15"/>
  <c r="B144" i="12"/>
  <c r="B43" i="14"/>
</calcChain>
</file>

<file path=xl/sharedStrings.xml><?xml version="1.0" encoding="utf-8"?>
<sst xmlns="http://schemas.openxmlformats.org/spreadsheetml/2006/main" count="449" uniqueCount="248">
  <si>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</si>
  <si>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</si>
  <si>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</si>
  <si>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</si>
  <si>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</si>
  <si>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</si>
  <si>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</si>
  <si>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</si>
  <si>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</si>
  <si>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</si>
  <si>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</si>
  <si>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</si>
  <si>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</si>
  <si>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</si>
  <si>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</si>
  <si>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</si>
  <si>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</si>
  <si>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</si>
  <si>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</si>
  <si>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</si>
  <si>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</si>
  <si>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</si>
  <si>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</si>
  <si>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</si>
  <si>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</si>
  <si>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</si>
  <si>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</si>
  <si>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</si>
  <si>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</si>
  <si>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</si>
  <si>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</si>
  <si>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</si>
  <si>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</si>
  <si>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</si>
  <si>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</si>
  <si>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</si>
  <si>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</si>
  <si>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</si>
  <si>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</si>
  <si>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</si>
  <si>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</si>
  <si>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</si>
  <si>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</si>
  <si>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</si>
  <si>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</si>
  <si>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</si>
  <si>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</si>
  <si>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</si>
  <si>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</si>
  <si>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</si>
  <si>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</si>
  <si>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</si>
  <si>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</si>
  <si>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</si>
  <si>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</si>
  <si>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</si>
  <si>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</si>
  <si>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</si>
  <si>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</si>
  <si>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</si>
  <si>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</si>
  <si>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</si>
  <si>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</si>
  <si>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</si>
  <si>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</si>
  <si>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</si>
  <si>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</si>
  <si>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</si>
  <si>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</si>
  <si>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</si>
  <si>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</si>
  <si>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</si>
  <si>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</si>
  <si>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</si>
  <si>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</si>
  <si>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</si>
  <si>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</si>
  <si>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</si>
  <si>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</si>
  <si>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</si>
  <si>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</si>
  <si>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</si>
  <si>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</si>
  <si>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</si>
  <si>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</si>
  <si>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</si>
  <si>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</si>
  <si>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</si>
  <si>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</si>
  <si>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</si>
  <si>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</si>
  <si>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</si>
  <si>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</si>
  <si>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</si>
  <si>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</si>
  <si>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</si>
  <si>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</si>
  <si>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</si>
  <si>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</si>
  <si>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</si>
  <si>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</si>
  <si>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</si>
  <si>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</si>
  <si>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</si>
  <si>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</si>
  <si>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</si>
  <si>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</si>
  <si>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</si>
  <si>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</si>
  <si>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</si>
  <si>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</si>
  <si>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</si>
  <si>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</si>
  <si>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</si>
  <si>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</si>
  <si>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</si>
  <si>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</si>
  <si>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</si>
  <si>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</si>
  <si>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</si>
  <si>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</si>
  <si>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</si>
  <si>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</si>
  <si>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</si>
  <si>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</si>
  <si>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</si>
  <si>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</si>
  <si>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</si>
  <si>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</si>
  <si>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</si>
  <si>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</si>
  <si>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</si>
  <si>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</si>
  <si>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</si>
  <si>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</si>
  <si>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</si>
  <si>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</si>
  <si>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</si>
  <si>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</si>
  <si>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</si>
  <si>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</si>
  <si>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</si>
  <si>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</si>
  <si>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</si>
  <si>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</si>
  <si>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</si>
  <si>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</si>
  <si>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</si>
  <si>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</si>
  <si>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</si>
  <si>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</si>
  <si>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</si>
  <si>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</si>
  <si>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</si>
  <si>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</si>
  <si>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</si>
  <si>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</si>
  <si>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</si>
  <si>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</si>
  <si>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</si>
  <si>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</si>
  <si>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</si>
  <si>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</si>
  <si>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</si>
  <si>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</si>
  <si>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</si>
  <si>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</si>
  <si>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</si>
  <si>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</si>
  <si>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</si>
  <si>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</si>
  <si>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</si>
  <si>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</si>
  <si>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</si>
  <si>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</si>
  <si>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</si>
  <si>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</si>
  <si>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</si>
  <si>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</si>
  <si>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</si>
  <si>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</si>
  <si>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</si>
  <si>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</si>
  <si>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</si>
  <si>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</si>
  <si>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</si>
  <si>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</si>
  <si>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</si>
  <si>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</si>
  <si>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</si>
  <si>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</si>
  <si>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</si>
  <si>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</si>
  <si>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</si>
  <si>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</si>
  <si>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</si>
  <si>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</si>
  <si>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</si>
  <si>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</si>
  <si>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</si>
  <si>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</si>
  <si>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</si>
  <si>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</si>
  <si>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</si>
  <si>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</si>
  <si>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</si>
  <si>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</si>
  <si>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</si>
  <si>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</si>
  <si>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</si>
  <si>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Publikation</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</si>
  <si>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</si>
  <si>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</si>
  <si>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</si>
  <si>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</si>
  <si>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</si>
  <si>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</si>
  <si>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</si>
  <si>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</si>
  <si>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</si>
  <si>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</si>
  <si>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</si>
  <si>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</si>
  <si>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</si>
  <si>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</si>
  <si>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</si>
  <si>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</si>
  <si>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</si>
  <si>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</si>
  <si>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</si>
  <si>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</si>
  <si>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</si>
  <si>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</si>
  <si>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</si>
  <si>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</si>
  <si>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</si>
  <si>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1. kvartal 2024</t>
  </si>
  <si>
    <t>KonfliktStatistik 2. kvartal 2024</t>
  </si>
  <si>
    <t>2. september 2024</t>
  </si>
  <si>
    <t>24/2</t>
  </si>
  <si>
    <t>DA KonfliktStatistik 2. kvartal 2024</t>
  </si>
  <si>
    <t>2. kvartal 2024</t>
  </si>
  <si>
    <t xml:space="preserve">Af de samlede 39 konflikter i 2. kvartal 2024 var 20 relateret til løn og andre betalingsforpligtelser, hvilket medførte et tab af 2.241 arbejdsdage, mens 18 konflikter drejede sig om arbejdsforhold og resulterede i 803 tabte arbejdsdage. </t>
  </si>
  <si>
    <t>Disse to typer af årsager udgjorde tilsammen 99 procent af de tabte arbejdsdage i kvartalet. I alt var der i 2. kvartal 2024 et tab på 3.081 arbejdsdage på DA-området.</t>
  </si>
  <si>
    <t xml:space="preserve">I 2. kvartal 2024 blev der registreret 39 overenskomststridige arbejdsstandsninger på DA-området, hvilket førte til tabet af 3.081 arbejdsdage. Gennemsnitligt var der 54,9 lønmodtagere involveret i hver konflikt, med en gennemsnitlig varighed på 1,5 dage. Disse konflikter handlede primært om løn og andre betalingsforpligtelser samt arbejdsvilkår.
</t>
  </si>
  <si>
    <t>Tabel 2 Overenskomststridige arbejdsstandsninger - konfliktårsager (kun i publikationen)</t>
  </si>
  <si>
    <t xml:space="preserve">Arbejdskonflikter om løn og vilkår </t>
  </si>
  <si>
    <t>koster 3.081 arbejdsdage i 2. 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</si>
</sst>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i/>
      <sz val="10"/>
      <color rgb="FFFF0000"/>
      <name val="Verdana"/>
      <family val="2"/>
    </font>
    <font>
      <sz val="11"/>
      <color theme="1"/>
      <name val="Calibri"/>
      <family val="2"/>
      <scheme val="minor"/>
    </font>
    <font>
      <sz val="10"/>
      <name val="Arial"/>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4" fillId="0" borderId="0" applyFont="0" applyFill="0" applyBorder="0" applyAlignment="0" applyProtection="0"/>
    <xf numFmtId="166" fontId="34" fillId="0" borderId="0" applyFont="0" applyFill="0" applyBorder="0" applyAlignment="0" applyProtection="0"/>
    <xf numFmtId="164" fontId="34" fillId="0" borderId="0" applyFont="0" applyFill="0" applyBorder="0" applyAlignment="0" applyProtection="0"/>
    <xf numFmtId="167" fontId="34" fillId="0" borderId="0" applyFont="0" applyFill="0" applyBorder="0" applyAlignment="0" applyProtection="0"/>
    <xf numFmtId="165" fontId="34" fillId="0" borderId="0" applyFont="0" applyFill="0" applyBorder="0" applyAlignment="0" applyProtection="0"/>
    <xf numFmtId="0" fontId="33" fillId="0" borderId="0"/>
    <xf numFmtId="0" fontId="36" fillId="0" borderId="0" applyNumberFormat="0" applyFill="0" applyBorder="0" applyAlignment="0" applyProtection="0"/>
    <xf numFmtId="0" fontId="37" fillId="0" borderId="0" applyNumberFormat="0" applyFill="0" applyBorder="0" applyAlignment="0" applyProtection="0"/>
    <xf numFmtId="0" fontId="51" fillId="0" borderId="0"/>
    <xf numFmtId="0" fontId="15" fillId="0" borderId="0"/>
    <xf numFmtId="0" fontId="14" fillId="0" borderId="0"/>
    <xf numFmtId="0" fontId="53" fillId="0" borderId="0"/>
    <xf numFmtId="0" fontId="14" fillId="0" borderId="0"/>
    <xf numFmtId="0" fontId="37" fillId="0" borderId="0" applyNumberFormat="0" applyFill="0" applyBorder="0" applyAlignment="0" applyProtection="0"/>
    <xf numFmtId="0" fontId="34" fillId="0" borderId="0"/>
    <xf numFmtId="0" fontId="14" fillId="0" borderId="0"/>
    <xf numFmtId="0" fontId="12" fillId="0" borderId="0"/>
    <xf numFmtId="0" fontId="11" fillId="0" borderId="0"/>
    <xf numFmtId="0" fontId="9" fillId="0" borderId="0"/>
    <xf numFmtId="43" fontId="53" fillId="0" borderId="0" applyFont="0" applyFill="0" applyBorder="0" applyAlignment="0" applyProtection="0"/>
    <xf numFmtId="9" fontId="53" fillId="0" borderId="0" applyFont="0" applyFill="0" applyBorder="0" applyAlignment="0" applyProtection="0"/>
    <xf numFmtId="0" fontId="7" fillId="0" borderId="0"/>
    <xf numFmtId="43" fontId="54" fillId="0" borderId="0" applyFont="0" applyFill="0" applyBorder="0" applyAlignment="0" applyProtection="0"/>
    <xf numFmtId="0" fontId="54" fillId="0" borderId="0"/>
    <xf numFmtId="43" fontId="53" fillId="0" borderId="0" applyFont="0" applyFill="0" applyBorder="0" applyAlignment="0" applyProtection="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43" fontId="53" fillId="0" borderId="0" applyFont="0" applyFill="0" applyBorder="0" applyAlignment="0" applyProtection="0"/>
    <xf numFmtId="9" fontId="53" fillId="0" borderId="0" applyFont="0" applyFill="0" applyBorder="0" applyAlignment="0" applyProtection="0"/>
    <xf numFmtId="0" fontId="5" fillId="0" borderId="0"/>
    <xf numFmtId="43" fontId="54" fillId="0" borderId="0" applyFont="0" applyFill="0" applyBorder="0" applyAlignment="0" applyProtection="0"/>
    <xf numFmtId="0" fontId="3" fillId="0" borderId="0"/>
  </cellStyleXfs>
  <cellXfs count="176">
    <xf numFmtId="0" fontId="0" fillId="0" borderId="0" xfId="0"/>
    <xf numFmtId="0" fontId="35" fillId="2" borderId="0" xfId="6" applyFont="1" applyFill="1"/>
    <xf numFmtId="0" fontId="32" fillId="2" borderId="0" xfId="6" applyFont="1" applyFill="1"/>
    <xf numFmtId="168" fontId="32" fillId="2" borderId="0" xfId="6" applyNumberFormat="1" applyFont="1" applyFill="1" applyAlignment="1">
      <alignment horizontal="center"/>
    </xf>
    <xf numFmtId="0" fontId="38" fillId="2" borderId="0" xfId="6" applyFont="1" applyFill="1" applyAlignment="1">
      <alignment vertical="top" wrapText="1"/>
    </xf>
    <xf numFmtId="0" fontId="38" fillId="2" borderId="0" xfId="6" applyFont="1" applyFill="1" applyAlignment="1">
      <alignment wrapText="1"/>
    </xf>
    <xf numFmtId="0" fontId="44" fillId="2" borderId="0" xfId="6" applyFont="1" applyFill="1"/>
    <xf numFmtId="0" fontId="31" fillId="2" borderId="0" xfId="6" applyFont="1" applyFill="1"/>
    <xf numFmtId="0" fontId="30" fillId="2" borderId="0" xfId="6" applyFont="1" applyFill="1"/>
    <xf numFmtId="0" fontId="0" fillId="2" borderId="0" xfId="0" applyFill="1"/>
    <xf numFmtId="0" fontId="42" fillId="2" borderId="0" xfId="0" applyFont="1" applyFill="1"/>
    <xf numFmtId="0" fontId="36" fillId="2" borderId="0" xfId="7" applyFill="1"/>
    <xf numFmtId="0" fontId="46" fillId="3" borderId="0" xfId="6" applyFont="1" applyFill="1" applyAlignment="1">
      <alignment horizontal="center" vertical="top" wrapText="1"/>
    </xf>
    <xf numFmtId="0" fontId="29" fillId="2" borderId="0" xfId="6" applyFont="1" applyFill="1"/>
    <xf numFmtId="3" fontId="29" fillId="2" borderId="0" xfId="6" applyNumberFormat="1" applyFont="1" applyFill="1" applyAlignment="1">
      <alignment horizontal="right"/>
    </xf>
    <xf numFmtId="0" fontId="29" fillId="2" borderId="0" xfId="0" applyFont="1" applyFill="1"/>
    <xf numFmtId="169" fontId="29" fillId="2" borderId="0" xfId="6" applyNumberFormat="1" applyFont="1" applyFill="1" applyAlignment="1">
      <alignment horizontal="right"/>
    </xf>
    <xf numFmtId="168" fontId="32" fillId="2" borderId="0" xfId="6" applyNumberFormat="1" applyFont="1" applyFill="1"/>
    <xf numFmtId="0" fontId="28" fillId="2" borderId="0" xfId="6" applyFont="1" applyFill="1"/>
    <xf numFmtId="3" fontId="32" fillId="2" borderId="0" xfId="6" applyNumberFormat="1" applyFont="1" applyFill="1"/>
    <xf numFmtId="0" fontId="46" fillId="2" borderId="0" xfId="6" applyFont="1" applyFill="1" applyAlignment="1">
      <alignment horizontal="left" vertical="top" wrapText="1"/>
    </xf>
    <xf numFmtId="0" fontId="46" fillId="2" borderId="0" xfId="6" applyFont="1" applyFill="1" applyAlignment="1">
      <alignment horizontal="center" vertical="top" wrapText="1"/>
    </xf>
    <xf numFmtId="168" fontId="48" fillId="3" borderId="6" xfId="6" applyNumberFormat="1" applyFont="1" applyFill="1" applyBorder="1" applyAlignment="1">
      <alignment horizontal="center" vertical="center" wrapText="1"/>
    </xf>
    <xf numFmtId="168" fontId="48" fillId="3" borderId="0" xfId="6" applyNumberFormat="1" applyFont="1" applyFill="1" applyAlignment="1">
      <alignment horizontal="center" vertical="center" wrapText="1"/>
    </xf>
    <xf numFmtId="168" fontId="48" fillId="3" borderId="1" xfId="6" applyNumberFormat="1" applyFont="1" applyFill="1" applyBorder="1" applyAlignment="1">
      <alignment horizontal="center" vertical="center"/>
    </xf>
    <xf numFmtId="1" fontId="29" fillId="0" borderId="6" xfId="6" applyNumberFormat="1" applyFont="1" applyBorder="1" applyAlignment="1">
      <alignment horizontal="right" indent="2"/>
    </xf>
    <xf numFmtId="3" fontId="29" fillId="0" borderId="1" xfId="6" applyNumberFormat="1" applyFont="1" applyBorder="1" applyAlignment="1">
      <alignment horizontal="right" indent="2"/>
    </xf>
    <xf numFmtId="168" fontId="39" fillId="2" borderId="6" xfId="6" applyNumberFormat="1" applyFont="1" applyFill="1" applyBorder="1" applyAlignment="1">
      <alignment horizontal="center" vertical="center" wrapText="1"/>
    </xf>
    <xf numFmtId="168" fontId="39" fillId="2" borderId="0" xfId="6" applyNumberFormat="1" applyFont="1" applyFill="1" applyAlignment="1">
      <alignment horizontal="center" vertical="center" wrapText="1"/>
    </xf>
    <xf numFmtId="168" fontId="39" fillId="2" borderId="1" xfId="6" applyNumberFormat="1" applyFont="1" applyFill="1" applyBorder="1" applyAlignment="1">
      <alignment horizontal="center" vertical="center"/>
    </xf>
    <xf numFmtId="0" fontId="46" fillId="3" borderId="7" xfId="6" applyFont="1" applyFill="1" applyBorder="1" applyAlignment="1">
      <alignment horizontal="center" vertical="top" wrapText="1"/>
    </xf>
    <xf numFmtId="0" fontId="29" fillId="0" borderId="3" xfId="6" applyFont="1" applyBorder="1" applyAlignment="1">
      <alignment horizontal="left"/>
    </xf>
    <xf numFmtId="0" fontId="29" fillId="0" borderId="5" xfId="6" applyFont="1" applyBorder="1" applyAlignment="1">
      <alignment horizontal="left"/>
    </xf>
    <xf numFmtId="0" fontId="27" fillId="2" borderId="0" xfId="6" applyFont="1" applyFill="1"/>
    <xf numFmtId="0" fontId="29" fillId="0" borderId="11" xfId="6" applyFont="1" applyBorder="1" applyAlignment="1">
      <alignment horizontal="left"/>
    </xf>
    <xf numFmtId="0" fontId="29" fillId="0" borderId="6" xfId="6" applyFont="1" applyBorder="1" applyAlignment="1">
      <alignment horizontal="left"/>
    </xf>
    <xf numFmtId="0" fontId="39" fillId="2" borderId="6" xfId="6" applyFont="1" applyFill="1" applyBorder="1" applyAlignment="1">
      <alignment horizontal="center" vertical="center" wrapText="1"/>
    </xf>
    <xf numFmtId="0" fontId="39" fillId="2" borderId="1" xfId="6" applyFont="1" applyFill="1" applyBorder="1" applyAlignment="1">
      <alignment horizontal="center" vertical="center" wrapText="1"/>
    </xf>
    <xf numFmtId="1" fontId="29" fillId="0" borderId="11" xfId="6" applyNumberFormat="1" applyFont="1" applyBorder="1" applyAlignment="1">
      <alignment horizontal="right" indent="2"/>
    </xf>
    <xf numFmtId="3" fontId="29" fillId="0" borderId="4" xfId="6" applyNumberFormat="1" applyFont="1" applyBorder="1" applyAlignment="1">
      <alignment horizontal="right" indent="2"/>
    </xf>
    <xf numFmtId="0" fontId="46" fillId="2" borderId="1" xfId="6" applyFont="1" applyFill="1" applyBorder="1" applyAlignment="1">
      <alignment horizontal="left" vertical="top" wrapText="1"/>
    </xf>
    <xf numFmtId="0" fontId="46" fillId="2" borderId="1" xfId="6" applyFont="1" applyFill="1" applyBorder="1" applyAlignment="1">
      <alignment horizontal="center" vertical="top" wrapText="1"/>
    </xf>
    <xf numFmtId="168" fontId="27" fillId="2" borderId="9" xfId="6" applyNumberFormat="1" applyFont="1" applyFill="1" applyBorder="1" applyAlignment="1">
      <alignment horizontal="center" vertical="center" wrapText="1"/>
    </xf>
    <xf numFmtId="168" fontId="27" fillId="2" borderId="10" xfId="6" applyNumberFormat="1" applyFont="1" applyFill="1" applyBorder="1" applyAlignment="1">
      <alignment horizontal="center" vertical="center"/>
    </xf>
    <xf numFmtId="0" fontId="26" fillId="2" borderId="0" xfId="6" applyFont="1" applyFill="1"/>
    <xf numFmtId="0" fontId="25" fillId="2" borderId="0" xfId="6" applyFont="1" applyFill="1"/>
    <xf numFmtId="0" fontId="46" fillId="3" borderId="6" xfId="6" applyFont="1" applyFill="1" applyBorder="1" applyAlignment="1">
      <alignment horizontal="center" vertical="top" wrapText="1"/>
    </xf>
    <xf numFmtId="0" fontId="25" fillId="2" borderId="17" xfId="6" applyFont="1" applyFill="1" applyBorder="1"/>
    <xf numFmtId="0" fontId="25" fillId="2" borderId="25" xfId="6" applyFont="1" applyFill="1" applyBorder="1"/>
    <xf numFmtId="0" fontId="25" fillId="2" borderId="26" xfId="6" applyFont="1" applyFill="1" applyBorder="1"/>
    <xf numFmtId="0" fontId="25" fillId="2" borderId="28" xfId="6" applyFont="1" applyFill="1" applyBorder="1"/>
    <xf numFmtId="0" fontId="25" fillId="2" borderId="29" xfId="6" applyFont="1" applyFill="1" applyBorder="1"/>
    <xf numFmtId="0" fontId="25" fillId="2" borderId="20" xfId="6" applyFont="1" applyFill="1" applyBorder="1"/>
    <xf numFmtId="0" fontId="25" fillId="2" borderId="19" xfId="0" applyFont="1" applyFill="1" applyBorder="1" applyAlignment="1">
      <alignment horizontal="left" vertical="center" indent="6"/>
    </xf>
    <xf numFmtId="0" fontId="35" fillId="2" borderId="15" xfId="6" applyFont="1" applyFill="1" applyBorder="1" applyAlignment="1">
      <alignment vertical="top" wrapText="1"/>
    </xf>
    <xf numFmtId="0" fontId="35" fillId="0" borderId="15" xfId="0" applyFont="1" applyBorder="1" applyAlignment="1">
      <alignment vertical="top"/>
    </xf>
    <xf numFmtId="0" fontId="25" fillId="0" borderId="24" xfId="0" applyFont="1" applyBorder="1" applyAlignment="1">
      <alignment vertical="top"/>
    </xf>
    <xf numFmtId="0" fontId="23" fillId="2" borderId="0" xfId="6" applyFont="1" applyFill="1"/>
    <xf numFmtId="0" fontId="23" fillId="2" borderId="0" xfId="0" applyFont="1" applyFill="1"/>
    <xf numFmtId="0" fontId="22" fillId="2" borderId="0" xfId="0" applyFont="1" applyFill="1"/>
    <xf numFmtId="0" fontId="37" fillId="2" borderId="0" xfId="8" applyFill="1"/>
    <xf numFmtId="0" fontId="21" fillId="0" borderId="6" xfId="6" applyFont="1" applyBorder="1" applyAlignment="1">
      <alignment horizontal="left"/>
    </xf>
    <xf numFmtId="0" fontId="21" fillId="0" borderId="5" xfId="6" applyFont="1" applyBorder="1" applyAlignment="1">
      <alignment horizontal="left"/>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19" fillId="2" borderId="0" xfId="0" applyFont="1" applyFill="1"/>
    <xf numFmtId="0" fontId="37" fillId="0" borderId="0" xfId="8" applyFill="1"/>
    <xf numFmtId="0" fontId="32" fillId="2" borderId="16" xfId="6" applyFont="1" applyFill="1" applyBorder="1"/>
    <xf numFmtId="0" fontId="32" fillId="2" borderId="18" xfId="6" applyFont="1" applyFill="1" applyBorder="1"/>
    <xf numFmtId="0" fontId="0" fillId="0" borderId="21" xfId="0" applyBorder="1"/>
    <xf numFmtId="0" fontId="25" fillId="2" borderId="22" xfId="6" applyFont="1" applyFill="1" applyBorder="1"/>
    <xf numFmtId="0" fontId="25" fillId="2" borderId="23" xfId="6" applyFont="1" applyFill="1" applyBorder="1"/>
    <xf numFmtId="1" fontId="20" fillId="0" borderId="9" xfId="6" applyNumberFormat="1" applyFont="1" applyBorder="1" applyAlignment="1">
      <alignment horizontal="right" indent="2"/>
    </xf>
    <xf numFmtId="3" fontId="20" fillId="0" borderId="10" xfId="6" applyNumberFormat="1" applyFont="1" applyBorder="1" applyAlignment="1">
      <alignment horizontal="right" indent="2"/>
    </xf>
    <xf numFmtId="0" fontId="18" fillId="2" borderId="0" xfId="6" applyFont="1" applyFill="1"/>
    <xf numFmtId="0" fontId="17" fillId="0" borderId="6" xfId="6" applyFont="1" applyBorder="1" applyAlignment="1">
      <alignment horizontal="right" indent="2"/>
    </xf>
    <xf numFmtId="1" fontId="17" fillId="0" borderId="6" xfId="6" applyNumberFormat="1" applyFont="1" applyBorder="1" applyAlignment="1">
      <alignment horizontal="right" indent="2"/>
    </xf>
    <xf numFmtId="168" fontId="17" fillId="0" borderId="0" xfId="6" applyNumberFormat="1" applyFont="1" applyAlignment="1">
      <alignment horizontal="right" indent="2"/>
    </xf>
    <xf numFmtId="3" fontId="17" fillId="0" borderId="1" xfId="6" applyNumberFormat="1" applyFont="1" applyBorder="1" applyAlignment="1">
      <alignment horizontal="right" indent="2"/>
    </xf>
    <xf numFmtId="0" fontId="17" fillId="0" borderId="11" xfId="6" applyFont="1" applyBorder="1" applyAlignment="1">
      <alignment horizontal="right" indent="2"/>
    </xf>
    <xf numFmtId="0" fontId="17" fillId="0" borderId="3" xfId="6" applyFont="1" applyBorder="1" applyAlignment="1">
      <alignment horizontal="right" indent="2"/>
    </xf>
    <xf numFmtId="1" fontId="17" fillId="0" borderId="11" xfId="6" applyNumberFormat="1" applyFont="1" applyBorder="1" applyAlignment="1">
      <alignment horizontal="right" indent="2"/>
    </xf>
    <xf numFmtId="168" fontId="17" fillId="0" borderId="2" xfId="6" applyNumberFormat="1" applyFont="1" applyBorder="1" applyAlignment="1">
      <alignment horizontal="right" indent="2"/>
    </xf>
    <xf numFmtId="3" fontId="17" fillId="0" borderId="4" xfId="6" applyNumberFormat="1" applyFont="1" applyBorder="1" applyAlignment="1">
      <alignment horizontal="right" indent="2"/>
    </xf>
    <xf numFmtId="0" fontId="17" fillId="0" borderId="5" xfId="6" applyFont="1" applyBorder="1" applyAlignment="1">
      <alignment horizontal="right" indent="2"/>
    </xf>
    <xf numFmtId="0" fontId="16" fillId="0" borderId="6" xfId="6" applyFont="1" applyBorder="1" applyAlignment="1">
      <alignment horizontal="right" indent="2"/>
    </xf>
    <xf numFmtId="1" fontId="16" fillId="0" borderId="6" xfId="6" applyNumberFormat="1" applyFont="1" applyBorder="1" applyAlignment="1">
      <alignment horizontal="right" indent="2"/>
    </xf>
    <xf numFmtId="168" fontId="16" fillId="0" borderId="0" xfId="6" applyNumberFormat="1" applyFont="1" applyAlignment="1">
      <alignment horizontal="right" indent="2"/>
    </xf>
    <xf numFmtId="3" fontId="16" fillId="0" borderId="1" xfId="6" applyNumberFormat="1" applyFont="1" applyBorder="1" applyAlignment="1">
      <alignment horizontal="right" indent="2"/>
    </xf>
    <xf numFmtId="1" fontId="16" fillId="0" borderId="9" xfId="6" applyNumberFormat="1" applyFont="1" applyBorder="1" applyAlignment="1">
      <alignment horizontal="right" indent="2"/>
    </xf>
    <xf numFmtId="168" fontId="16" fillId="0" borderId="8" xfId="6" applyNumberFormat="1" applyFont="1" applyBorder="1" applyAlignment="1">
      <alignment horizontal="right" indent="2"/>
    </xf>
    <xf numFmtId="3" fontId="16" fillId="0" borderId="10" xfId="6" applyNumberFormat="1" applyFont="1" applyBorder="1" applyAlignment="1">
      <alignment horizontal="right" indent="2"/>
    </xf>
    <xf numFmtId="1" fontId="39" fillId="5" borderId="9" xfId="6" applyNumberFormat="1" applyFont="1" applyFill="1" applyBorder="1" applyAlignment="1">
      <alignment horizontal="right" vertical="center" wrapText="1" indent="2"/>
    </xf>
    <xf numFmtId="168" fontId="39" fillId="5" borderId="8" xfId="6" applyNumberFormat="1" applyFont="1" applyFill="1" applyBorder="1" applyAlignment="1">
      <alignment horizontal="right" vertical="center" wrapText="1" indent="2"/>
    </xf>
    <xf numFmtId="49" fontId="39" fillId="5" borderId="7" xfId="6" applyNumberFormat="1" applyFont="1" applyFill="1" applyBorder="1" applyAlignment="1">
      <alignment horizontal="right" vertical="center" wrapText="1" indent="2"/>
    </xf>
    <xf numFmtId="0" fontId="15" fillId="2" borderId="0" xfId="10" applyFill="1"/>
    <xf numFmtId="0" fontId="39" fillId="2" borderId="0" xfId="10" applyFont="1" applyFill="1"/>
    <xf numFmtId="0" fontId="36" fillId="2" borderId="0" xfId="8" applyFont="1" applyFill="1" applyAlignment="1">
      <alignment horizontal="left" wrapText="1" indent="1"/>
    </xf>
    <xf numFmtId="0" fontId="40" fillId="2" borderId="0" xfId="8" applyFont="1" applyFill="1" applyAlignment="1">
      <alignment horizontal="left" wrapText="1"/>
    </xf>
    <xf numFmtId="168" fontId="39" fillId="2" borderId="0" xfId="10" applyNumberFormat="1" applyFont="1" applyFill="1" applyAlignment="1">
      <alignment horizontal="center"/>
    </xf>
    <xf numFmtId="0" fontId="40" fillId="2" borderId="0" xfId="10" applyFont="1" applyFill="1"/>
    <xf numFmtId="168" fontId="10" fillId="0" borderId="0" xfId="6" applyNumberFormat="1" applyFont="1" applyAlignment="1">
      <alignment horizontal="right" indent="2"/>
    </xf>
    <xf numFmtId="3" fontId="10" fillId="0" borderId="1" xfId="6" applyNumberFormat="1" applyFont="1" applyBorder="1" applyAlignment="1">
      <alignment horizontal="right" indent="2"/>
    </xf>
    <xf numFmtId="1" fontId="32" fillId="2" borderId="0" xfId="6" applyNumberFormat="1" applyFont="1" applyFill="1"/>
    <xf numFmtId="170" fontId="32" fillId="2" borderId="0" xfId="20" applyNumberFormat="1" applyFont="1" applyFill="1"/>
    <xf numFmtId="43" fontId="32" fillId="2" borderId="0" xfId="20" applyFont="1" applyFill="1"/>
    <xf numFmtId="9" fontId="32" fillId="2" borderId="0" xfId="21" applyFont="1" applyFill="1"/>
    <xf numFmtId="3" fontId="16" fillId="5" borderId="1" xfId="6" applyNumberFormat="1" applyFont="1" applyFill="1" applyBorder="1" applyAlignment="1">
      <alignment horizontal="right" indent="2"/>
    </xf>
    <xf numFmtId="0" fontId="8" fillId="2" borderId="19" xfId="0" applyFont="1" applyFill="1" applyBorder="1" applyAlignment="1">
      <alignment horizontal="left" vertical="center" indent="2"/>
    </xf>
    <xf numFmtId="0" fontId="8" fillId="2" borderId="27" xfId="0" applyFont="1" applyFill="1" applyBorder="1" applyAlignment="1">
      <alignment horizontal="left" vertical="top"/>
    </xf>
    <xf numFmtId="0" fontId="40" fillId="0" borderId="0" xfId="0" applyFont="1" applyAlignment="1">
      <alignment horizontal="center"/>
    </xf>
    <xf numFmtId="0" fontId="36" fillId="0" borderId="0" xfId="8" applyFont="1" applyFill="1" applyAlignment="1">
      <alignment horizontal="left" wrapText="1"/>
    </xf>
    <xf numFmtId="0" fontId="6" fillId="0" borderId="9" xfId="6" applyFont="1" applyBorder="1" applyAlignment="1">
      <alignment horizontal="left"/>
    </xf>
    <xf numFmtId="171" fontId="32" fillId="2" borderId="0" xfId="20" applyNumberFormat="1" applyFont="1" applyFill="1"/>
    <xf numFmtId="0" fontId="4" fillId="2" borderId="0" xfId="0" applyFont="1" applyFill="1"/>
    <xf numFmtId="0" fontId="3" fillId="2" borderId="0" xfId="41" applyFill="1"/>
    <xf numFmtId="0" fontId="39" fillId="2" borderId="0" xfId="41" applyFont="1" applyFill="1"/>
    <xf numFmtId="0" fontId="3" fillId="0" borderId="0" xfId="41"/>
    <xf numFmtId="0" fontId="39" fillId="0" borderId="0" xfId="41" applyFont="1"/>
    <xf numFmtId="168" fontId="39" fillId="2" borderId="0" xfId="41" applyNumberFormat="1" applyFont="1" applyFill="1" applyAlignment="1">
      <alignment horizontal="center"/>
    </xf>
    <xf numFmtId="0" fontId="2" fillId="0" borderId="9" xfId="6" applyFont="1" applyBorder="1" applyAlignment="1">
      <alignment horizontal="right" indent="2"/>
    </xf>
    <xf numFmtId="0" fontId="2" fillId="0" borderId="7" xfId="6" applyFont="1" applyBorder="1" applyAlignment="1">
      <alignment horizontal="right" indent="2"/>
    </xf>
    <xf numFmtId="0" fontId="39" fillId="0" borderId="0" xfId="41" applyFont="1" applyAlignment="1">
      <alignment horizontal="left" vertical="top" wrapText="1"/>
    </xf>
    <xf numFmtId="0" fontId="45" fillId="2" borderId="0" xfId="41" applyFont="1" applyFill="1" applyAlignment="1">
      <alignment horizontal="center"/>
    </xf>
    <xf numFmtId="0" fontId="40" fillId="0" borderId="0" xfId="41" applyFont="1" applyAlignment="1">
      <alignment horizontal="center"/>
    </xf>
    <xf numFmtId="0" fontId="40" fillId="0" borderId="0" xfId="0" applyFont="1" applyAlignment="1">
      <alignment horizontal="center"/>
    </xf>
    <xf numFmtId="0" fontId="52" fillId="0" borderId="0" xfId="41" applyFont="1" applyAlignment="1">
      <alignment horizontal="left" vertical="top" wrapText="1"/>
    </xf>
    <xf numFmtId="0" fontId="45" fillId="0" borderId="0" xfId="41" applyFont="1" applyAlignment="1">
      <alignment horizontal="center"/>
    </xf>
    <xf numFmtId="0" fontId="36" fillId="2" borderId="0" xfId="8" applyFont="1" applyFill="1" applyAlignment="1">
      <alignment horizontal="left" wrapText="1"/>
    </xf>
    <xf numFmtId="0" fontId="0" fillId="0" borderId="0" xfId="0"/>
    <xf numFmtId="0" fontId="36" fillId="2" borderId="0" xfId="8" applyFont="1" applyFill="1" applyAlignment="1">
      <alignment horizontal="left" wrapText="1" indent="1"/>
    </xf>
    <xf numFmtId="0" fontId="40" fillId="2" borderId="0" xfId="8" applyFont="1" applyFill="1" applyAlignment="1">
      <alignment horizontal="left" wrapText="1"/>
    </xf>
    <xf numFmtId="0" fontId="15" fillId="2" borderId="0" xfId="10" applyFill="1" applyAlignment="1">
      <alignment horizontal="left" vertical="top" wrapText="1"/>
    </xf>
    <xf numFmtId="0" fontId="41" fillId="0" borderId="2" xfId="6" applyFont="1" applyBorder="1" applyAlignment="1">
      <alignment horizontal="left" vertical="center" wrapText="1"/>
    </xf>
    <xf numFmtId="0" fontId="39" fillId="0" borderId="12" xfId="6" applyFont="1" applyBorder="1" applyAlignment="1">
      <alignment horizontal="center" vertical="center" wrapText="1"/>
    </xf>
    <xf numFmtId="0" fontId="39" fillId="0" borderId="13" xfId="6" applyFont="1" applyBorder="1" applyAlignment="1">
      <alignment horizontal="center" vertical="center" wrapText="1"/>
    </xf>
    <xf numFmtId="0" fontId="39" fillId="0" borderId="14" xfId="6" applyFont="1" applyBorder="1" applyAlignment="1">
      <alignment horizontal="center" vertical="center" wrapText="1"/>
    </xf>
    <xf numFmtId="0" fontId="43" fillId="0" borderId="0" xfId="6" applyFont="1" applyAlignment="1">
      <alignment wrapText="1"/>
    </xf>
    <xf numFmtId="0" fontId="50" fillId="2" borderId="0" xfId="6" applyFont="1" applyFill="1" applyAlignment="1">
      <alignment horizontal="right"/>
    </xf>
    <xf numFmtId="0" fontId="47" fillId="2" borderId="0" xfId="6" applyFont="1" applyFill="1" applyAlignment="1">
      <alignment horizontal="left" wrapText="1"/>
    </xf>
    <xf numFmtId="0" fontId="41" fillId="4" borderId="0" xfId="6" applyFont="1" applyFill="1" applyAlignment="1">
      <alignment horizontal="left" vertical="center" wrapText="1"/>
    </xf>
    <xf numFmtId="168" fontId="48" fillId="3" borderId="6" xfId="6" applyNumberFormat="1" applyFont="1" applyFill="1" applyBorder="1" applyAlignment="1">
      <alignment horizontal="center" vertical="center" wrapText="1"/>
    </xf>
    <xf numFmtId="168" fontId="48" fillId="3" borderId="1" xfId="6" applyNumberFormat="1" applyFont="1" applyFill="1" applyBorder="1" applyAlignment="1">
      <alignment horizontal="center" vertical="center" wrapText="1"/>
    </xf>
    <xf numFmtId="0" fontId="47" fillId="2" borderId="0" xfId="6" applyFont="1" applyFill="1" applyAlignment="1">
      <alignment horizontal="center" wrapText="1"/>
    </xf>
    <xf numFmtId="0" fontId="27" fillId="2" borderId="12" xfId="6" applyFont="1" applyFill="1" applyBorder="1" applyAlignment="1">
      <alignment horizontal="center" vertical="center" wrapText="1"/>
    </xf>
    <xf numFmtId="0" fontId="27" fillId="2" borderId="14" xfId="6" applyFont="1" applyFill="1" applyBorder="1" applyAlignment="1">
      <alignment horizontal="center" vertical="center" wrapText="1"/>
    </xf>
    <xf numFmtId="0" fontId="25" fillId="2" borderId="19"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25" fillId="2" borderId="21" xfId="0" applyFont="1" applyFill="1" applyBorder="1" applyAlignment="1">
      <alignment horizontal="left" vertical="top" wrapText="1"/>
    </xf>
    <xf numFmtId="0" fontId="25" fillId="2" borderId="22" xfId="0" applyFont="1" applyFill="1" applyBorder="1" applyAlignment="1">
      <alignment horizontal="left" vertical="top" wrapText="1"/>
    </xf>
    <xf numFmtId="0" fontId="25" fillId="2" borderId="23" xfId="0" applyFont="1" applyFill="1" applyBorder="1" applyAlignment="1">
      <alignment horizontal="left" vertical="top" wrapText="1"/>
    </xf>
    <xf numFmtId="0" fontId="4" fillId="2" borderId="19" xfId="0" applyFont="1" applyFill="1" applyBorder="1" applyAlignment="1">
      <alignment horizontal="left" vertical="top" wrapText="1"/>
    </xf>
    <xf numFmtId="0" fontId="35" fillId="0" borderId="16" xfId="0" applyFont="1" applyBorder="1" applyAlignment="1">
      <alignment horizontal="left" vertical="top" wrapText="1"/>
    </xf>
    <xf numFmtId="0" fontId="35" fillId="0" borderId="18" xfId="0" applyFont="1" applyBorder="1" applyAlignment="1">
      <alignment horizontal="left" vertical="top" wrapText="1"/>
    </xf>
    <xf numFmtId="0" fontId="35" fillId="0" borderId="17" xfId="0" applyFont="1" applyBorder="1" applyAlignment="1">
      <alignment horizontal="left" vertical="top" wrapText="1"/>
    </xf>
    <xf numFmtId="0" fontId="25" fillId="2" borderId="16" xfId="0" applyFont="1" applyFill="1" applyBorder="1" applyAlignment="1">
      <alignment horizontal="left" vertical="top" wrapText="1"/>
    </xf>
    <xf numFmtId="0" fontId="25" fillId="2" borderId="18" xfId="0" applyFont="1" applyFill="1" applyBorder="1" applyAlignment="1">
      <alignment horizontal="left" vertical="top" wrapText="1"/>
    </xf>
    <xf numFmtId="0" fontId="22" fillId="2" borderId="16" xfId="0" applyFont="1" applyFill="1" applyBorder="1" applyAlignment="1">
      <alignment horizontal="left" vertical="top" wrapText="1"/>
    </xf>
    <xf numFmtId="0" fontId="25" fillId="0" borderId="17" xfId="0" applyFont="1" applyBorder="1" applyAlignment="1">
      <alignment horizontal="left" vertical="top" wrapText="1"/>
    </xf>
    <xf numFmtId="0" fontId="4" fillId="2" borderId="16" xfId="0" applyFont="1" applyFill="1" applyBorder="1" applyAlignment="1">
      <alignment horizontal="left" vertical="top" wrapText="1"/>
    </xf>
    <xf numFmtId="0" fontId="25" fillId="2" borderId="17" xfId="0" applyFont="1" applyFill="1" applyBorder="1" applyAlignment="1">
      <alignment horizontal="left" vertical="top" wrapText="1"/>
    </xf>
    <xf numFmtId="0" fontId="35" fillId="0" borderId="16" xfId="0" applyFont="1" applyBorder="1" applyAlignment="1">
      <alignment horizontal="left" vertical="top"/>
    </xf>
    <xf numFmtId="0" fontId="35" fillId="0" borderId="17" xfId="0" applyFont="1" applyBorder="1" applyAlignment="1">
      <alignment horizontal="left" vertical="top"/>
    </xf>
    <xf numFmtId="0" fontId="35" fillId="0" borderId="18" xfId="0" applyFont="1" applyBorder="1" applyAlignment="1">
      <alignment horizontal="left" vertical="top"/>
    </xf>
    <xf numFmtId="0" fontId="48" fillId="3" borderId="0" xfId="6" applyFont="1" applyFill="1" applyAlignment="1">
      <alignment horizontal="center" vertical="center" wrapText="1"/>
    </xf>
    <xf numFmtId="0" fontId="48" fillId="3" borderId="1" xfId="6" applyFont="1" applyFill="1" applyBorder="1" applyAlignment="1">
      <alignment horizontal="center" vertical="center" wrapText="1"/>
    </xf>
    <xf numFmtId="0" fontId="25" fillId="0" borderId="16" xfId="0" applyFont="1" applyBorder="1" applyAlignment="1">
      <alignment horizontal="left" vertical="top" wrapText="1"/>
    </xf>
    <xf numFmtId="0" fontId="25" fillId="0" borderId="18" xfId="0" applyFont="1" applyBorder="1" applyAlignment="1">
      <alignment horizontal="left" vertical="top" wrapText="1"/>
    </xf>
    <xf numFmtId="0" fontId="24" fillId="2" borderId="16" xfId="0" applyFont="1" applyFill="1" applyBorder="1" applyAlignment="1">
      <alignment horizontal="left" vertical="top" wrapText="1"/>
    </xf>
    <xf numFmtId="0" fontId="25" fillId="0" borderId="15" xfId="0" applyFont="1" applyBorder="1" applyAlignment="1">
      <alignment horizontal="left" vertical="top" wrapText="1"/>
    </xf>
    <xf numFmtId="0" fontId="13" fillId="2" borderId="17"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2" borderId="18" xfId="0" applyFont="1" applyFill="1" applyBorder="1" applyAlignment="1">
      <alignment horizontal="left" vertical="center" wrapText="1"/>
    </xf>
    <xf numFmtId="0" fontId="48" fillId="3" borderId="0" xfId="0" applyFont="1" applyFill="1" applyAlignment="1">
      <alignment horizontal="left" wrapText="1"/>
    </xf>
    <xf numFmtId="0" fontId="48" fillId="3" borderId="0" xfId="0" applyFont="1" applyFill="1" applyAlignment="1">
      <alignment horizontal="left" vertical="center" wrapText="1"/>
    </xf>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FBD75470-5AAB-4E62-A1AA-5A94CFFB4D56}"/>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3CFBB7A4-80DE-4154-B696-A8D8446C854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562785</xdr:colOff>
      <xdr:row>11</xdr:row>
      <xdr:rowOff>196316</xdr:rowOff>
    </xdr:from>
    <xdr:ext cx="3759472" cy="4484024"/>
    <xdr:pic>
      <xdr:nvPicPr>
        <xdr:cNvPr id="3" name="Billede 2">
          <a:extLst>
            <a:ext uri="{FF2B5EF4-FFF2-40B4-BE49-F238E27FC236}">
              <a16:creationId xmlns:a16="http://schemas.microsoft.com/office/drawing/2014/main" id="{4B7941C5-FB6C-47FE-A565-082E6A5F2F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43760" y="3701516"/>
          <a:ext cx="3759472" cy="448402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730525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487955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711200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F9F0-C61C-4765-83C6-F64442BB29DB}">
  <dimension ref="B1:J37"/>
  <sheetViews>
    <sheetView showGridLines="0" tabSelected="1" zoomScaleNormal="100" workbookViewId="0"/>
  </sheetViews>
  <sheetFormatPr defaultColWidth="9.1796875" defaultRowHeight="13.5" x14ac:dyDescent="0.3"/>
  <cols>
    <col min="1" max="1" width="2.7265625" style="115" customWidth="1"/>
    <col min="2" max="3" width="9.1796875" style="116" customWidth="1"/>
    <col min="4" max="5" width="9.1796875" style="116"/>
    <col min="6" max="6" width="11.453125" style="116" customWidth="1"/>
    <col min="7" max="8" width="9.1796875" style="116"/>
    <col min="9" max="9" width="11.81640625" style="116" customWidth="1"/>
    <col min="10" max="13" width="9.1796875" style="115"/>
    <col min="14" max="14" width="9.1796875" style="115" customWidth="1"/>
    <col min="15" max="16384" width="9.1796875" style="115"/>
  </cols>
  <sheetData>
    <row r="1" spans="2:9" ht="12" customHeight="1" x14ac:dyDescent="0.3"/>
    <row r="2" spans="2:9" ht="60" customHeight="1" x14ac:dyDescent="0.3">
      <c r="C2" s="119"/>
      <c r="D2" s="119"/>
      <c r="E2" s="119"/>
    </row>
    <row r="3" spans="2:9" ht="30" customHeight="1" x14ac:dyDescent="0.3">
      <c r="C3" s="119"/>
      <c r="D3" s="119"/>
      <c r="E3" s="119"/>
    </row>
    <row r="4" spans="2:9" ht="15.75" customHeight="1" x14ac:dyDescent="0.3">
      <c r="B4" s="123" t="s">
        <v>237</v>
      </c>
      <c r="C4" s="123"/>
      <c r="D4" s="123"/>
      <c r="E4" s="123"/>
      <c r="F4" s="123"/>
      <c r="G4" s="123"/>
      <c r="H4" s="123"/>
      <c r="I4" s="123"/>
    </row>
    <row r="5" spans="2:9" s="117" customFormat="1" ht="15.75" customHeight="1" x14ac:dyDescent="0.3">
      <c r="B5" s="124" t="s">
        <v>238</v>
      </c>
      <c r="C5" s="124"/>
      <c r="D5" s="124"/>
      <c r="E5" s="124"/>
      <c r="F5" s="124"/>
      <c r="G5" s="124"/>
      <c r="H5" s="124"/>
      <c r="I5" s="124"/>
    </row>
    <row r="6" spans="2:9" s="117" customFormat="1" ht="15.75" customHeight="1" x14ac:dyDescent="0.3">
      <c r="B6" s="125" t="s">
        <v>210</v>
      </c>
      <c r="C6" s="125"/>
      <c r="D6" s="125"/>
      <c r="E6" s="125"/>
      <c r="F6" s="125"/>
      <c r="G6" s="125"/>
      <c r="H6" s="125"/>
      <c r="I6" s="125"/>
    </row>
    <row r="7" spans="2:9" s="117" customFormat="1" ht="15.75" customHeight="1" x14ac:dyDescent="0.3">
      <c r="B7" s="110"/>
      <c r="C7" s="110"/>
      <c r="D7" s="110"/>
      <c r="E7" s="110"/>
      <c r="F7" s="110"/>
      <c r="G7" s="110"/>
      <c r="H7" s="110"/>
      <c r="I7" s="110"/>
    </row>
    <row r="8" spans="2:9" s="118" customFormat="1" ht="15" x14ac:dyDescent="0.3">
      <c r="B8" s="127" t="s">
        <v>246</v>
      </c>
      <c r="C8" s="127"/>
      <c r="D8" s="127"/>
      <c r="E8" s="127"/>
      <c r="F8" s="127"/>
      <c r="G8" s="127"/>
      <c r="H8" s="127"/>
      <c r="I8" s="127"/>
    </row>
    <row r="9" spans="2:9" s="118" customFormat="1" ht="15" x14ac:dyDescent="0.3">
      <c r="B9" s="127" t="s">
        <v>247</v>
      </c>
      <c r="C9" s="127"/>
      <c r="D9" s="127"/>
      <c r="E9" s="127"/>
      <c r="F9" s="127"/>
      <c r="G9" s="127"/>
      <c r="H9" s="127"/>
      <c r="I9" s="127"/>
    </row>
    <row r="10" spans="2:9" s="117" customFormat="1" ht="15.75" customHeight="1" x14ac:dyDescent="0.3"/>
    <row r="11" spans="2:9" s="117" customFormat="1" ht="80.25" customHeight="1" x14ac:dyDescent="0.3">
      <c r="B11" s="122" t="s">
        <v>244</v>
      </c>
      <c r="C11" s="126"/>
      <c r="D11" s="126"/>
      <c r="E11" s="126"/>
      <c r="F11" s="126"/>
      <c r="G11" s="126"/>
      <c r="H11" s="126"/>
      <c r="I11" s="126"/>
    </row>
    <row r="12" spans="2:9" s="117" customFormat="1" ht="15.75" customHeight="1" x14ac:dyDescent="0.3">
      <c r="B12" s="118"/>
      <c r="C12" s="118"/>
      <c r="D12" s="118"/>
      <c r="E12" s="118"/>
      <c r="F12" s="118"/>
      <c r="G12" s="118"/>
      <c r="H12" s="118"/>
      <c r="I12" s="118"/>
    </row>
    <row r="13" spans="2:9" s="117" customFormat="1" ht="15.75" customHeight="1" x14ac:dyDescent="0.3">
      <c r="B13" s="118"/>
      <c r="C13" s="118"/>
      <c r="D13" s="118"/>
      <c r="E13" s="118"/>
      <c r="F13" s="118"/>
      <c r="G13" s="118"/>
      <c r="H13" s="118"/>
      <c r="I13" s="118"/>
    </row>
    <row r="14" spans="2:9" s="117" customFormat="1" ht="15.75" customHeight="1" x14ac:dyDescent="0.3">
      <c r="B14" s="118"/>
      <c r="C14" s="118"/>
      <c r="D14" s="118"/>
      <c r="E14" s="118"/>
      <c r="F14" s="118"/>
      <c r="G14" s="118"/>
      <c r="H14" s="118"/>
      <c r="I14" s="118"/>
    </row>
    <row r="15" spans="2:9" s="117" customFormat="1" ht="15.75" customHeight="1" x14ac:dyDescent="0.3">
      <c r="B15" s="118"/>
      <c r="C15" s="118"/>
      <c r="D15" s="118"/>
      <c r="E15" s="118"/>
      <c r="F15" s="118"/>
      <c r="G15" s="118"/>
      <c r="H15" s="118"/>
      <c r="I15" s="118"/>
    </row>
    <row r="16" spans="2:9" s="117" customFormat="1" ht="15.75" customHeight="1" x14ac:dyDescent="0.3">
      <c r="B16" s="118"/>
      <c r="C16" s="118"/>
      <c r="D16" s="118"/>
      <c r="E16" s="118"/>
      <c r="F16" s="118"/>
      <c r="G16" s="118"/>
      <c r="H16" s="118"/>
      <c r="I16" s="118"/>
    </row>
    <row r="17" spans="2:9" s="117" customFormat="1" ht="15.75" customHeight="1" x14ac:dyDescent="0.3">
      <c r="B17" s="118"/>
      <c r="C17" s="118"/>
      <c r="D17" s="118"/>
      <c r="E17" s="118"/>
      <c r="F17" s="118"/>
      <c r="G17" s="118"/>
      <c r="H17" s="118"/>
      <c r="I17" s="118"/>
    </row>
    <row r="18" spans="2:9" s="117" customFormat="1" ht="15.75" customHeight="1" x14ac:dyDescent="0.3">
      <c r="B18" s="118"/>
      <c r="C18" s="118"/>
      <c r="D18" s="118"/>
      <c r="E18" s="118"/>
      <c r="F18" s="118"/>
      <c r="G18" s="118"/>
      <c r="H18" s="118"/>
      <c r="I18" s="118"/>
    </row>
    <row r="19" spans="2:9" s="117" customFormat="1" ht="15.75" customHeight="1" x14ac:dyDescent="0.3">
      <c r="B19" s="118"/>
      <c r="C19" s="118"/>
      <c r="D19" s="118"/>
      <c r="E19" s="118"/>
      <c r="F19" s="118"/>
      <c r="G19" s="118"/>
      <c r="H19" s="118"/>
      <c r="I19" s="118"/>
    </row>
    <row r="20" spans="2:9" s="117" customFormat="1" ht="15.75" customHeight="1" x14ac:dyDescent="0.3">
      <c r="B20" s="118"/>
      <c r="C20" s="118"/>
      <c r="D20" s="118"/>
      <c r="E20" s="118"/>
      <c r="F20" s="118"/>
      <c r="G20" s="118"/>
      <c r="H20" s="118"/>
      <c r="I20" s="118"/>
    </row>
    <row r="21" spans="2:9" s="117" customFormat="1" ht="15.75" customHeight="1" x14ac:dyDescent="0.3">
      <c r="B21" s="118"/>
      <c r="C21" s="118"/>
      <c r="D21" s="118"/>
      <c r="E21" s="118"/>
      <c r="F21" s="118"/>
      <c r="G21" s="118"/>
      <c r="H21" s="118"/>
      <c r="I21" s="118"/>
    </row>
    <row r="22" spans="2:9" s="117" customFormat="1" ht="15.75" customHeight="1" x14ac:dyDescent="0.3">
      <c r="B22" s="118"/>
      <c r="C22" s="118"/>
      <c r="D22" s="118"/>
      <c r="E22" s="118"/>
      <c r="F22" s="118"/>
      <c r="G22" s="118"/>
      <c r="H22" s="118"/>
      <c r="I22" s="118"/>
    </row>
    <row r="23" spans="2:9" s="117" customFormat="1" ht="15.75" customHeight="1" x14ac:dyDescent="0.3">
      <c r="B23" s="118"/>
      <c r="C23" s="118"/>
      <c r="D23" s="118"/>
      <c r="E23" s="118"/>
      <c r="F23" s="118"/>
      <c r="G23" s="118"/>
      <c r="H23" s="118"/>
      <c r="I23" s="118"/>
    </row>
    <row r="24" spans="2:9" s="117" customFormat="1" ht="15.75" customHeight="1" x14ac:dyDescent="0.3">
      <c r="B24" s="118"/>
      <c r="C24" s="118"/>
      <c r="D24" s="118"/>
      <c r="E24" s="118"/>
      <c r="F24" s="118"/>
      <c r="G24" s="118"/>
      <c r="H24" s="118"/>
      <c r="I24" s="118"/>
    </row>
    <row r="25" spans="2:9" s="117" customFormat="1" ht="15.75" customHeight="1" x14ac:dyDescent="0.3">
      <c r="B25" s="118"/>
      <c r="C25" s="118"/>
      <c r="D25" s="118"/>
      <c r="E25" s="118"/>
      <c r="F25" s="118"/>
      <c r="G25" s="118"/>
      <c r="H25" s="118"/>
      <c r="I25" s="118"/>
    </row>
    <row r="26" spans="2:9" s="117" customFormat="1" ht="15.75" customHeight="1" x14ac:dyDescent="0.3">
      <c r="B26" s="118"/>
      <c r="C26" s="118"/>
      <c r="D26" s="118"/>
      <c r="E26" s="118"/>
      <c r="F26" s="118"/>
      <c r="G26" s="118"/>
      <c r="H26" s="118"/>
      <c r="I26" s="118"/>
    </row>
    <row r="27" spans="2:9" s="117" customFormat="1" ht="15.75" customHeight="1" x14ac:dyDescent="0.3">
      <c r="B27" s="118"/>
      <c r="C27" s="118"/>
      <c r="D27" s="118"/>
      <c r="E27" s="118"/>
      <c r="F27" s="118"/>
      <c r="G27" s="118"/>
      <c r="H27" s="118"/>
      <c r="I27" s="118"/>
    </row>
    <row r="28" spans="2:9" s="117" customFormat="1" ht="15.75" customHeight="1" x14ac:dyDescent="0.3">
      <c r="B28" s="118"/>
      <c r="C28" s="118"/>
      <c r="D28" s="118"/>
      <c r="E28" s="118"/>
      <c r="F28" s="118"/>
      <c r="G28" s="118"/>
      <c r="H28" s="118"/>
      <c r="I28" s="118"/>
    </row>
    <row r="29" spans="2:9" s="117" customFormat="1" ht="15.75" customHeight="1" x14ac:dyDescent="0.3">
      <c r="B29" s="118"/>
      <c r="C29" s="118"/>
      <c r="D29" s="118"/>
      <c r="E29" s="118"/>
      <c r="F29" s="118"/>
      <c r="G29" s="118"/>
      <c r="H29" s="118"/>
      <c r="I29" s="118"/>
    </row>
    <row r="30" spans="2:9" s="117" customFormat="1" ht="15.75" customHeight="1" x14ac:dyDescent="0.3">
      <c r="B30" s="118"/>
      <c r="C30" s="118"/>
      <c r="D30" s="118"/>
      <c r="E30" s="118"/>
      <c r="F30" s="118"/>
      <c r="G30" s="118"/>
      <c r="H30" s="118"/>
      <c r="I30" s="118"/>
    </row>
    <row r="31" spans="2:9" s="117" customFormat="1" ht="15.75" customHeight="1" x14ac:dyDescent="0.3">
      <c r="B31" s="118"/>
      <c r="C31" s="118"/>
      <c r="D31" s="118"/>
      <c r="E31" s="118"/>
      <c r="F31" s="118"/>
      <c r="G31" s="118"/>
      <c r="H31" s="118"/>
      <c r="I31" s="118"/>
    </row>
    <row r="32" spans="2:9" s="117" customFormat="1" ht="15.75" customHeight="1" x14ac:dyDescent="0.3">
      <c r="B32" s="118"/>
      <c r="C32" s="118"/>
      <c r="D32" s="118"/>
      <c r="E32" s="118"/>
      <c r="F32" s="118"/>
      <c r="G32" s="118"/>
      <c r="H32" s="118"/>
      <c r="I32" s="118"/>
    </row>
    <row r="33" spans="2:10" s="117" customFormat="1" ht="15.75" customHeight="1" x14ac:dyDescent="0.3">
      <c r="B33" s="118"/>
      <c r="C33" s="118"/>
      <c r="D33" s="118"/>
      <c r="E33" s="118"/>
      <c r="F33" s="118"/>
      <c r="G33" s="118"/>
      <c r="H33" s="118"/>
      <c r="I33" s="118"/>
    </row>
    <row r="34" spans="2:10" s="117" customFormat="1" ht="15.75" customHeight="1" x14ac:dyDescent="0.3">
      <c r="B34" s="118"/>
      <c r="C34" s="118"/>
      <c r="D34" s="118"/>
      <c r="E34" s="118"/>
      <c r="F34" s="118"/>
      <c r="G34" s="118"/>
      <c r="H34" s="118"/>
      <c r="I34" s="118"/>
    </row>
    <row r="35" spans="2:10" s="117" customFormat="1" ht="15.75" customHeight="1" x14ac:dyDescent="0.3">
      <c r="B35" s="111"/>
      <c r="C35" s="111"/>
      <c r="D35" s="111"/>
      <c r="E35" s="111"/>
      <c r="F35" s="111"/>
      <c r="G35" s="111"/>
      <c r="H35" s="111"/>
      <c r="I35" s="111"/>
      <c r="J35" s="118"/>
    </row>
    <row r="36" spans="2:10" s="117" customFormat="1" ht="44.25" customHeight="1" x14ac:dyDescent="0.3">
      <c r="B36" s="122" t="s">
        <v>242</v>
      </c>
      <c r="C36" s="122"/>
      <c r="D36" s="122"/>
      <c r="E36" s="122"/>
      <c r="F36" s="122"/>
      <c r="G36" s="122"/>
      <c r="H36" s="122"/>
      <c r="I36" s="122"/>
      <c r="J36" s="118"/>
    </row>
    <row r="37" spans="2:10" s="117" customFormat="1" ht="42.75" customHeight="1" x14ac:dyDescent="0.3">
      <c r="B37" s="122" t="s">
        <v>243</v>
      </c>
      <c r="C37" s="122"/>
      <c r="D37" s="122"/>
      <c r="E37" s="122"/>
      <c r="F37" s="122"/>
      <c r="G37" s="122"/>
      <c r="H37" s="122"/>
      <c r="I37" s="122"/>
    </row>
  </sheetData>
  <mergeCells count="8">
    <mergeCell ref="B36:I36"/>
    <mergeCell ref="B37:I37"/>
    <mergeCell ref="B4:I4"/>
    <mergeCell ref="B5:I5"/>
    <mergeCell ref="B6:I6"/>
    <mergeCell ref="B11:I11"/>
    <mergeCell ref="B8:I8"/>
    <mergeCell ref="B9:I9"/>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796875" defaultRowHeight="13.5" x14ac:dyDescent="0.3"/>
  <cols>
    <col min="1" max="1" width="2.7265625" style="95" customWidth="1"/>
    <col min="2" max="3" width="9.1796875" style="96" customWidth="1"/>
    <col min="4" max="8" width="9.1796875" style="96"/>
    <col min="9" max="9" width="9.1796875" style="96" customWidth="1"/>
    <col min="10" max="10" width="17.26953125" style="95" customWidth="1"/>
    <col min="11" max="16384" width="9.1796875" style="95"/>
  </cols>
  <sheetData>
    <row r="1" spans="2:11" ht="12" customHeight="1" x14ac:dyDescent="0.3"/>
    <row r="2" spans="2:11" ht="62.25" customHeight="1" x14ac:dyDescent="0.3">
      <c r="C2" s="99"/>
      <c r="D2" s="99"/>
      <c r="E2" s="99"/>
    </row>
    <row r="3" spans="2:11" ht="33.75" customHeight="1" x14ac:dyDescent="0.3">
      <c r="B3" s="100" t="s">
        <v>211</v>
      </c>
      <c r="C3" s="99"/>
      <c r="D3" s="99"/>
      <c r="E3" s="99"/>
    </row>
    <row r="4" spans="2:11" ht="15.75" customHeight="1" x14ac:dyDescent="0.3"/>
    <row r="5" spans="2:11" ht="15.75" customHeight="1" x14ac:dyDescent="0.3">
      <c r="B5" s="128" t="s">
        <v>152</v>
      </c>
      <c r="C5" s="128"/>
      <c r="D5" s="128"/>
      <c r="E5" s="128"/>
      <c r="F5" s="128"/>
      <c r="G5" s="128"/>
      <c r="H5" s="128"/>
      <c r="I5" s="128"/>
      <c r="J5" s="97"/>
      <c r="K5" s="97"/>
    </row>
    <row r="6" spans="2:11" ht="14.25" customHeight="1" x14ac:dyDescent="0.35">
      <c r="B6" s="129" t="s">
        <v>245</v>
      </c>
      <c r="C6" s="129"/>
      <c r="D6" s="129"/>
      <c r="E6" s="129"/>
      <c r="F6" s="129"/>
      <c r="G6" s="129"/>
      <c r="H6" s="129"/>
      <c r="I6" s="129"/>
      <c r="J6" s="97"/>
      <c r="K6" s="97"/>
    </row>
    <row r="7" spans="2:11" ht="15" customHeight="1" x14ac:dyDescent="0.3">
      <c r="B7" s="128" t="s">
        <v>146</v>
      </c>
      <c r="C7" s="128"/>
      <c r="D7" s="128"/>
      <c r="E7" s="128"/>
      <c r="F7" s="128"/>
      <c r="G7" s="128"/>
      <c r="H7" s="128"/>
      <c r="I7" s="128"/>
      <c r="J7" s="97"/>
      <c r="K7" s="97"/>
    </row>
    <row r="8" spans="2:11" ht="15" customHeight="1" x14ac:dyDescent="0.3">
      <c r="B8" s="128" t="s">
        <v>147</v>
      </c>
      <c r="C8" s="128"/>
      <c r="D8" s="128"/>
      <c r="E8" s="128"/>
      <c r="F8" s="128"/>
      <c r="G8" s="128"/>
      <c r="H8" s="128"/>
      <c r="I8" s="128"/>
      <c r="J8" s="97"/>
      <c r="K8" s="97"/>
    </row>
    <row r="9" spans="2:11" ht="15" customHeight="1" x14ac:dyDescent="0.3">
      <c r="B9" s="128" t="s">
        <v>148</v>
      </c>
      <c r="C9" s="128"/>
      <c r="D9" s="128"/>
      <c r="E9" s="128"/>
      <c r="F9" s="128"/>
      <c r="G9" s="128"/>
      <c r="H9" s="128"/>
      <c r="I9" s="128"/>
      <c r="J9" s="97"/>
      <c r="K9" s="97"/>
    </row>
    <row r="10" spans="2:11" ht="14.25" customHeight="1" x14ac:dyDescent="0.3">
      <c r="B10" s="128" t="s">
        <v>149</v>
      </c>
      <c r="C10" s="128"/>
      <c r="D10" s="128"/>
      <c r="E10" s="128"/>
      <c r="F10" s="128"/>
      <c r="G10" s="128"/>
      <c r="H10" s="128"/>
      <c r="I10" s="128"/>
      <c r="J10" s="97"/>
      <c r="K10" s="97"/>
    </row>
    <row r="11" spans="2:11" ht="15.75" customHeight="1" x14ac:dyDescent="0.3">
      <c r="B11" s="128" t="s">
        <v>126</v>
      </c>
      <c r="C11" s="128"/>
      <c r="D11" s="128"/>
      <c r="E11" s="128"/>
      <c r="F11" s="128"/>
      <c r="G11" s="128"/>
      <c r="H11" s="128"/>
      <c r="I11" s="128"/>
      <c r="J11" s="97"/>
      <c r="K11" s="97"/>
    </row>
    <row r="12" spans="2:11" ht="15" customHeight="1" x14ac:dyDescent="0.3">
      <c r="B12" s="128" t="s">
        <v>136</v>
      </c>
      <c r="C12" s="128"/>
      <c r="D12" s="128"/>
      <c r="E12" s="128"/>
      <c r="F12" s="128"/>
      <c r="G12" s="128"/>
      <c r="H12" s="128"/>
      <c r="I12" s="128"/>
      <c r="J12" s="97"/>
      <c r="K12" s="97"/>
    </row>
    <row r="13" spans="2:11" ht="15.75" customHeight="1" x14ac:dyDescent="0.3">
      <c r="B13" s="131"/>
      <c r="C13" s="131"/>
      <c r="D13" s="131"/>
      <c r="E13" s="131"/>
      <c r="F13" s="131"/>
      <c r="G13" s="131"/>
      <c r="H13" s="131"/>
      <c r="I13" s="131"/>
      <c r="J13" s="98"/>
      <c r="K13" s="97"/>
    </row>
    <row r="14" spans="2:11" ht="12.75" customHeight="1" x14ac:dyDescent="0.3">
      <c r="B14" s="131"/>
      <c r="C14" s="131"/>
      <c r="D14" s="131"/>
      <c r="E14" s="131"/>
      <c r="F14" s="131"/>
      <c r="G14" s="131"/>
      <c r="H14" s="131"/>
      <c r="I14" s="131"/>
      <c r="J14" s="98"/>
      <c r="K14" s="97"/>
    </row>
    <row r="15" spans="2:11" ht="12.75" customHeight="1" x14ac:dyDescent="0.3">
      <c r="B15" s="130"/>
      <c r="C15" s="130"/>
      <c r="D15" s="130"/>
      <c r="E15" s="130"/>
      <c r="F15" s="130"/>
      <c r="G15" s="130"/>
      <c r="H15" s="130"/>
      <c r="I15" s="130"/>
      <c r="J15" s="130"/>
      <c r="K15" s="97"/>
    </row>
    <row r="16" spans="2:11" ht="12.75" customHeight="1" x14ac:dyDescent="0.3">
      <c r="B16" s="132"/>
      <c r="C16" s="132"/>
      <c r="D16" s="132"/>
      <c r="E16" s="132"/>
      <c r="F16" s="132"/>
      <c r="G16" s="132"/>
      <c r="H16" s="132"/>
      <c r="I16" s="132"/>
    </row>
    <row r="17" spans="2:9" ht="12.75" customHeight="1" x14ac:dyDescent="0.3">
      <c r="B17" s="132"/>
      <c r="C17" s="132"/>
      <c r="D17" s="132"/>
      <c r="E17" s="132"/>
      <c r="F17" s="132"/>
      <c r="G17" s="132"/>
      <c r="H17" s="132"/>
      <c r="I17" s="132"/>
    </row>
    <row r="18" spans="2:9" ht="12.75" customHeight="1" x14ac:dyDescent="0.3">
      <c r="B18" s="132"/>
      <c r="C18" s="132"/>
      <c r="D18" s="132"/>
      <c r="E18" s="132"/>
      <c r="F18" s="132"/>
      <c r="G18" s="132"/>
      <c r="H18" s="132"/>
      <c r="I18" s="132"/>
    </row>
    <row r="19" spans="2:9" ht="12.75" customHeight="1" x14ac:dyDescent="0.3">
      <c r="B19" s="132"/>
      <c r="C19" s="132"/>
      <c r="D19" s="132"/>
      <c r="E19" s="132"/>
      <c r="F19" s="132"/>
      <c r="G19" s="132"/>
      <c r="H19" s="132"/>
      <c r="I19" s="132"/>
    </row>
    <row r="20" spans="2:9" ht="12.75" customHeight="1" x14ac:dyDescent="0.3">
      <c r="B20" s="132"/>
      <c r="C20" s="132"/>
      <c r="D20" s="132"/>
      <c r="E20" s="132"/>
      <c r="F20" s="132"/>
      <c r="G20" s="132"/>
      <c r="H20" s="132"/>
      <c r="I20" s="132"/>
    </row>
    <row r="21" spans="2:9" ht="12.75" customHeight="1" x14ac:dyDescent="0.3">
      <c r="B21" s="132"/>
      <c r="C21" s="132"/>
      <c r="D21" s="132"/>
      <c r="E21" s="132"/>
      <c r="F21" s="132"/>
      <c r="G21" s="132"/>
      <c r="H21" s="132"/>
      <c r="I21" s="132"/>
    </row>
    <row r="22" spans="2:9" ht="12.75" customHeight="1" x14ac:dyDescent="0.3">
      <c r="B22" s="132"/>
      <c r="C22" s="132"/>
      <c r="D22" s="132"/>
      <c r="E22" s="132"/>
      <c r="F22" s="132"/>
      <c r="G22" s="132"/>
      <c r="H22" s="132"/>
      <c r="I22" s="132"/>
    </row>
    <row r="23" spans="2:9" ht="12.75" customHeight="1" x14ac:dyDescent="0.3">
      <c r="B23" s="132"/>
      <c r="C23" s="132"/>
      <c r="D23" s="132"/>
      <c r="E23" s="132"/>
      <c r="F23" s="132"/>
      <c r="G23" s="132"/>
      <c r="H23" s="132"/>
      <c r="I23" s="132"/>
    </row>
    <row r="24" spans="2:9" ht="12.75" customHeight="1" x14ac:dyDescent="0.3">
      <c r="B24" s="132"/>
      <c r="C24" s="132"/>
      <c r="D24" s="132"/>
      <c r="E24" s="132"/>
      <c r="F24" s="132"/>
      <c r="G24" s="132"/>
      <c r="H24" s="132"/>
      <c r="I24" s="132"/>
    </row>
    <row r="25" spans="2:9" ht="12.75" customHeight="1" x14ac:dyDescent="0.3">
      <c r="B25" s="132"/>
      <c r="C25" s="132"/>
      <c r="D25" s="132"/>
      <c r="E25" s="132"/>
      <c r="F25" s="132"/>
      <c r="G25" s="132"/>
      <c r="H25" s="132"/>
      <c r="I25" s="132"/>
    </row>
    <row r="26" spans="2:9" ht="12.75" customHeight="1" x14ac:dyDescent="0.3">
      <c r="B26" s="132"/>
      <c r="C26" s="132"/>
      <c r="D26" s="132"/>
      <c r="E26" s="132"/>
      <c r="F26" s="132"/>
      <c r="G26" s="132"/>
      <c r="H26" s="132"/>
      <c r="I26" s="132"/>
    </row>
    <row r="27" spans="2:9" ht="12.75" customHeight="1" x14ac:dyDescent="0.3">
      <c r="B27" s="132"/>
      <c r="C27" s="132"/>
      <c r="D27" s="132"/>
      <c r="E27" s="132"/>
      <c r="F27" s="132"/>
      <c r="G27" s="132"/>
      <c r="H27" s="132"/>
      <c r="I27" s="132"/>
    </row>
    <row r="28" spans="2:9" ht="12.75" customHeight="1" x14ac:dyDescent="0.3">
      <c r="B28" s="132"/>
      <c r="C28" s="132"/>
      <c r="D28" s="132"/>
      <c r="E28" s="132"/>
      <c r="F28" s="132"/>
      <c r="G28" s="132"/>
      <c r="H28" s="132"/>
      <c r="I28" s="132"/>
    </row>
    <row r="29" spans="2:9" ht="12.75" customHeight="1" x14ac:dyDescent="0.3">
      <c r="B29" s="132"/>
      <c r="C29" s="132"/>
      <c r="D29" s="132"/>
      <c r="E29" s="132"/>
      <c r="F29" s="132"/>
      <c r="G29" s="132"/>
      <c r="H29" s="132"/>
      <c r="I29" s="132"/>
    </row>
    <row r="30" spans="2:9" ht="12.75" customHeight="1" x14ac:dyDescent="0.3">
      <c r="B30" s="132"/>
      <c r="C30" s="132"/>
      <c r="D30" s="132"/>
      <c r="E30" s="132"/>
      <c r="F30" s="132"/>
      <c r="G30" s="132"/>
      <c r="H30" s="132"/>
      <c r="I30" s="132"/>
    </row>
    <row r="31" spans="2:9" ht="12.75" customHeight="1" x14ac:dyDescent="0.3">
      <c r="B31" s="132"/>
      <c r="C31" s="132"/>
      <c r="D31" s="132"/>
      <c r="E31" s="132"/>
      <c r="F31" s="132"/>
      <c r="G31" s="132"/>
      <c r="H31" s="132"/>
      <c r="I31" s="132"/>
    </row>
  </sheetData>
  <mergeCells count="27">
    <mergeCell ref="B25:I25"/>
    <mergeCell ref="B31:I31"/>
    <mergeCell ref="B26:I26"/>
    <mergeCell ref="B27:I27"/>
    <mergeCell ref="B28:I28"/>
    <mergeCell ref="B29:I29"/>
    <mergeCell ref="B30:I30"/>
    <mergeCell ref="B15:J15"/>
    <mergeCell ref="B13:I13"/>
    <mergeCell ref="B23:I23"/>
    <mergeCell ref="B24:I24"/>
    <mergeCell ref="B19:I19"/>
    <mergeCell ref="B20:I20"/>
    <mergeCell ref="B21:I21"/>
    <mergeCell ref="B14:I14"/>
    <mergeCell ref="B16:I16"/>
    <mergeCell ref="B22:I22"/>
    <mergeCell ref="B17:I17"/>
    <mergeCell ref="B18:I18"/>
    <mergeCell ref="B12:I12"/>
    <mergeCell ref="B9:I9"/>
    <mergeCell ref="B11:I11"/>
    <mergeCell ref="B7:I7"/>
    <mergeCell ref="B5:I5"/>
    <mergeCell ref="B6:I6"/>
    <mergeCell ref="B8:I8"/>
    <mergeCell ref="B10:I1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37"/>
  <sheetViews>
    <sheetView zoomScaleNormal="100" zoomScaleSheetLayoutView="100" workbookViewId="0"/>
  </sheetViews>
  <sheetFormatPr defaultColWidth="9.1796875" defaultRowHeight="13.5" x14ac:dyDescent="0.3"/>
  <cols>
    <col min="1" max="1" width="2.7265625" style="2" customWidth="1"/>
    <col min="2" max="2" width="11" style="2" customWidth="1"/>
    <col min="3" max="3" width="15.26953125" style="3" customWidth="1"/>
    <col min="4" max="4" width="16.54296875" style="3" customWidth="1"/>
    <col min="5" max="5" width="17.26953125" style="3" customWidth="1"/>
    <col min="6" max="6" width="21.26953125" style="3" customWidth="1"/>
    <col min="7" max="7" width="9.1796875" style="2"/>
    <col min="8" max="8" width="13.7265625" style="2" bestFit="1" customWidth="1"/>
    <col min="9" max="9" width="14.453125" style="2" customWidth="1"/>
    <col min="10" max="10" width="9.1796875" style="2"/>
    <col min="11" max="11" width="10.26953125" style="2" bestFit="1" customWidth="1"/>
    <col min="12" max="16384" width="9.1796875" style="2"/>
  </cols>
  <sheetData>
    <row r="1" spans="2:12" ht="12" customHeight="1" x14ac:dyDescent="0.3"/>
    <row r="2" spans="2:12" ht="60" customHeight="1" x14ac:dyDescent="0.3">
      <c r="F2" s="2"/>
    </row>
    <row r="3" spans="2:12" ht="30" customHeight="1" x14ac:dyDescent="0.3">
      <c r="F3" s="2"/>
    </row>
    <row r="4" spans="2:12" ht="30" customHeight="1" thickBot="1" x14ac:dyDescent="0.35">
      <c r="B4" s="137" t="s">
        <v>152</v>
      </c>
      <c r="C4" s="137"/>
      <c r="D4" s="137"/>
      <c r="E4" s="137"/>
      <c r="F4" s="137"/>
      <c r="G4" s="137"/>
      <c r="H4" s="137"/>
      <c r="I4" s="137"/>
    </row>
    <row r="5" spans="2:12" ht="18" customHeight="1" x14ac:dyDescent="0.3">
      <c r="B5" s="20"/>
      <c r="C5" s="134" t="s">
        <v>96</v>
      </c>
      <c r="D5" s="135"/>
      <c r="E5" s="135"/>
      <c r="F5" s="136"/>
    </row>
    <row r="6" spans="2:12" s="4" customFormat="1" ht="15.75" customHeight="1" x14ac:dyDescent="0.35">
      <c r="B6" s="21"/>
      <c r="C6" s="27" t="s">
        <v>143</v>
      </c>
      <c r="D6" s="28" t="s">
        <v>150</v>
      </c>
      <c r="E6" s="28" t="s">
        <v>151</v>
      </c>
      <c r="F6" s="29" t="s">
        <v>144</v>
      </c>
    </row>
    <row r="7" spans="2:12" s="4" customFormat="1" ht="19.5" customHeight="1" thickBot="1" x14ac:dyDescent="0.35">
      <c r="B7" s="30"/>
      <c r="C7" s="22" t="s">
        <v>140</v>
      </c>
      <c r="D7" s="23" t="s">
        <v>141</v>
      </c>
      <c r="E7" s="23" t="s">
        <v>141</v>
      </c>
      <c r="F7" s="24" t="s">
        <v>142</v>
      </c>
      <c r="H7" s="2"/>
      <c r="I7" s="2"/>
      <c r="J7" s="2"/>
    </row>
    <row r="8" spans="2:12" ht="15" customHeight="1" x14ac:dyDescent="0.3">
      <c r="B8" s="75">
        <v>2017</v>
      </c>
      <c r="C8" s="76">
        <v>416</v>
      </c>
      <c r="D8" s="77">
        <v>38.6</v>
      </c>
      <c r="E8" s="77">
        <v>1.4</v>
      </c>
      <c r="F8" s="78">
        <v>26121</v>
      </c>
      <c r="H8" s="104"/>
      <c r="I8" s="105"/>
      <c r="K8" s="106"/>
    </row>
    <row r="9" spans="2:12" ht="15" customHeight="1" x14ac:dyDescent="0.3">
      <c r="B9" s="75">
        <v>2018</v>
      </c>
      <c r="C9" s="76">
        <v>130</v>
      </c>
      <c r="D9" s="77">
        <v>27.2</v>
      </c>
      <c r="E9" s="77">
        <v>2.1</v>
      </c>
      <c r="F9" s="78">
        <v>5557.2</v>
      </c>
      <c r="H9" s="104"/>
      <c r="I9" s="105"/>
      <c r="K9" s="106"/>
    </row>
    <row r="10" spans="2:12" ht="15" customHeight="1" x14ac:dyDescent="0.3">
      <c r="B10" s="75">
        <v>2019</v>
      </c>
      <c r="C10" s="76">
        <v>133</v>
      </c>
      <c r="D10" s="77">
        <v>33.6</v>
      </c>
      <c r="E10" s="77">
        <v>2</v>
      </c>
      <c r="F10" s="78">
        <v>6954.5</v>
      </c>
      <c r="H10" s="104"/>
      <c r="I10" s="105"/>
      <c r="K10" s="106"/>
      <c r="L10" s="57"/>
    </row>
    <row r="11" spans="2:12" ht="15" customHeight="1" x14ac:dyDescent="0.3">
      <c r="B11" s="75">
        <v>2020</v>
      </c>
      <c r="C11" s="76">
        <v>130</v>
      </c>
      <c r="D11" s="77">
        <v>36.799999999999997</v>
      </c>
      <c r="E11" s="77">
        <v>1.2</v>
      </c>
      <c r="F11" s="78">
        <v>8259</v>
      </c>
      <c r="H11" s="104"/>
      <c r="I11" s="105"/>
      <c r="K11" s="106"/>
    </row>
    <row r="12" spans="2:12" ht="15" customHeight="1" x14ac:dyDescent="0.3">
      <c r="B12" s="75">
        <v>2021</v>
      </c>
      <c r="C12" s="76">
        <v>96</v>
      </c>
      <c r="D12" s="77">
        <v>42.1</v>
      </c>
      <c r="E12" s="77">
        <v>1.2</v>
      </c>
      <c r="F12" s="78">
        <v>4725.8</v>
      </c>
      <c r="H12" s="104"/>
      <c r="I12" s="105"/>
      <c r="K12" s="106"/>
    </row>
    <row r="13" spans="2:12" ht="15" customHeight="1" x14ac:dyDescent="0.3">
      <c r="B13" s="75">
        <v>2022</v>
      </c>
      <c r="C13" s="76">
        <v>90</v>
      </c>
      <c r="D13" s="101">
        <v>37.799999999999997</v>
      </c>
      <c r="E13" s="101">
        <v>1.4</v>
      </c>
      <c r="F13" s="102">
        <v>5968.3000000000011</v>
      </c>
      <c r="H13" s="104"/>
      <c r="I13" s="113"/>
      <c r="J13" s="113"/>
      <c r="K13" s="106"/>
    </row>
    <row r="14" spans="2:12" ht="15" customHeight="1" x14ac:dyDescent="0.3">
      <c r="B14" s="75">
        <v>2023</v>
      </c>
      <c r="C14" s="76">
        <v>127</v>
      </c>
      <c r="D14" s="101">
        <v>40</v>
      </c>
      <c r="E14" s="101">
        <v>2</v>
      </c>
      <c r="F14" s="102">
        <v>12351.5</v>
      </c>
      <c r="H14" s="104"/>
      <c r="I14" s="105"/>
      <c r="K14" s="106"/>
    </row>
    <row r="15" spans="2:12" ht="15" hidden="1" customHeight="1" x14ac:dyDescent="0.3">
      <c r="B15" s="75" t="s">
        <v>189</v>
      </c>
      <c r="C15" s="76">
        <v>23</v>
      </c>
      <c r="D15" s="77">
        <v>35.799999999999997</v>
      </c>
      <c r="E15" s="77">
        <v>1.3</v>
      </c>
      <c r="F15" s="78">
        <v>1344.9</v>
      </c>
      <c r="H15" s="104"/>
      <c r="I15" s="105"/>
      <c r="K15" s="106"/>
    </row>
    <row r="16" spans="2:12" ht="15" hidden="1" customHeight="1" x14ac:dyDescent="0.3">
      <c r="B16" s="75" t="s">
        <v>191</v>
      </c>
      <c r="C16" s="76">
        <v>33</v>
      </c>
      <c r="D16" s="77">
        <v>22.4</v>
      </c>
      <c r="E16" s="77">
        <v>0.7</v>
      </c>
      <c r="F16" s="78">
        <v>457.3</v>
      </c>
      <c r="H16" s="104"/>
      <c r="I16" s="105"/>
      <c r="K16" s="106"/>
    </row>
    <row r="17" spans="2:11" ht="15" hidden="1" customHeight="1" x14ac:dyDescent="0.3">
      <c r="B17" s="75" t="s">
        <v>193</v>
      </c>
      <c r="C17" s="76">
        <v>30</v>
      </c>
      <c r="D17" s="77">
        <v>64</v>
      </c>
      <c r="E17" s="77">
        <v>2</v>
      </c>
      <c r="F17" s="78">
        <v>5132</v>
      </c>
      <c r="H17" s="104"/>
      <c r="I17" s="105"/>
      <c r="K17" s="106"/>
    </row>
    <row r="18" spans="2:11" ht="15" hidden="1" customHeight="1" x14ac:dyDescent="0.3">
      <c r="B18" s="85" t="s">
        <v>196</v>
      </c>
      <c r="C18" s="86">
        <v>21</v>
      </c>
      <c r="D18" s="87">
        <v>23.3</v>
      </c>
      <c r="E18" s="87">
        <v>0.9</v>
      </c>
      <c r="F18" s="88">
        <v>493.8</v>
      </c>
      <c r="H18" s="104"/>
      <c r="I18" s="105"/>
      <c r="K18" s="106"/>
    </row>
    <row r="19" spans="2:11" ht="15" hidden="1" customHeight="1" x14ac:dyDescent="0.3">
      <c r="B19" s="85" t="s">
        <v>198</v>
      </c>
      <c r="C19" s="86">
        <v>36</v>
      </c>
      <c r="D19" s="87">
        <v>41.6</v>
      </c>
      <c r="E19" s="87">
        <v>1.6</v>
      </c>
      <c r="F19" s="88">
        <v>2567.3000000000002</v>
      </c>
      <c r="H19" s="104"/>
      <c r="I19" s="105"/>
      <c r="K19" s="106"/>
    </row>
    <row r="20" spans="2:11" ht="15" hidden="1" customHeight="1" x14ac:dyDescent="0.3">
      <c r="B20" s="85" t="s">
        <v>200</v>
      </c>
      <c r="C20" s="86">
        <v>22</v>
      </c>
      <c r="D20" s="87">
        <v>68.2</v>
      </c>
      <c r="E20" s="87">
        <v>1</v>
      </c>
      <c r="F20" s="88">
        <v>1284.3</v>
      </c>
      <c r="H20" s="104"/>
      <c r="I20" s="105"/>
      <c r="K20" s="106"/>
    </row>
    <row r="21" spans="2:11" ht="15" hidden="1" customHeight="1" x14ac:dyDescent="0.3">
      <c r="B21" s="85" t="s">
        <v>202</v>
      </c>
      <c r="C21" s="86">
        <v>17</v>
      </c>
      <c r="D21" s="87">
        <v>28.9</v>
      </c>
      <c r="E21" s="87">
        <v>0.8</v>
      </c>
      <c r="F21" s="88">
        <v>380.3</v>
      </c>
      <c r="H21" s="104"/>
      <c r="I21" s="105"/>
      <c r="K21" s="106"/>
    </row>
    <row r="22" spans="2:11" ht="15" customHeight="1" x14ac:dyDescent="0.3">
      <c r="B22" s="85" t="s">
        <v>208</v>
      </c>
      <c r="C22" s="86">
        <v>34</v>
      </c>
      <c r="D22" s="87">
        <v>45.2</v>
      </c>
      <c r="E22" s="87">
        <v>1</v>
      </c>
      <c r="F22" s="88">
        <v>2437.9</v>
      </c>
      <c r="H22" s="104"/>
      <c r="I22" s="105"/>
      <c r="K22" s="106"/>
    </row>
    <row r="23" spans="2:11" ht="15" customHeight="1" x14ac:dyDescent="0.3">
      <c r="B23" s="85" t="s">
        <v>212</v>
      </c>
      <c r="C23" s="86">
        <v>26</v>
      </c>
      <c r="D23" s="87">
        <v>45.7</v>
      </c>
      <c r="E23" s="87">
        <v>1.1000000000000001</v>
      </c>
      <c r="F23" s="88">
        <v>2289.3000000000002</v>
      </c>
      <c r="H23" s="104"/>
      <c r="I23" s="105"/>
      <c r="K23" s="106"/>
    </row>
    <row r="24" spans="2:11" ht="15" customHeight="1" x14ac:dyDescent="0.3">
      <c r="B24" s="85" t="s">
        <v>215</v>
      </c>
      <c r="C24" s="86">
        <v>9</v>
      </c>
      <c r="D24" s="87">
        <v>12.1</v>
      </c>
      <c r="E24" s="87">
        <v>1.3</v>
      </c>
      <c r="F24" s="88">
        <v>161</v>
      </c>
      <c r="H24" s="104"/>
      <c r="I24" s="105"/>
      <c r="K24" s="106"/>
    </row>
    <row r="25" spans="2:11" ht="15" customHeight="1" x14ac:dyDescent="0.3">
      <c r="B25" s="85" t="s">
        <v>217</v>
      </c>
      <c r="C25" s="86">
        <v>21</v>
      </c>
      <c r="D25" s="87">
        <v>27</v>
      </c>
      <c r="E25" s="87">
        <v>2.2999999999999998</v>
      </c>
      <c r="F25" s="88">
        <v>1080.5</v>
      </c>
      <c r="H25" s="104"/>
      <c r="I25" s="105"/>
      <c r="K25" s="106"/>
    </row>
    <row r="26" spans="2:11" ht="15" customHeight="1" x14ac:dyDescent="0.3">
      <c r="B26" s="85" t="s">
        <v>219</v>
      </c>
      <c r="C26" s="86">
        <v>28</v>
      </c>
      <c r="D26" s="87">
        <v>30.4</v>
      </c>
      <c r="E26" s="87">
        <v>1.9</v>
      </c>
      <c r="F26" s="88">
        <v>2443.5</v>
      </c>
      <c r="H26" s="104"/>
      <c r="I26" s="105"/>
      <c r="K26" s="106"/>
    </row>
    <row r="27" spans="2:11" ht="15" customHeight="1" x14ac:dyDescent="0.3">
      <c r="B27" s="85" t="s">
        <v>226</v>
      </c>
      <c r="C27" s="86">
        <v>50</v>
      </c>
      <c r="D27" s="87">
        <v>47.3</v>
      </c>
      <c r="E27" s="87">
        <v>2.5</v>
      </c>
      <c r="F27" s="88">
        <v>5870.1</v>
      </c>
      <c r="H27" s="104"/>
      <c r="I27" s="105"/>
      <c r="K27" s="106"/>
    </row>
    <row r="28" spans="2:11" ht="15" customHeight="1" x14ac:dyDescent="0.3">
      <c r="B28" s="85" t="s">
        <v>228</v>
      </c>
      <c r="C28" s="86">
        <v>37</v>
      </c>
      <c r="D28" s="87">
        <v>41.4</v>
      </c>
      <c r="E28" s="87">
        <v>1.8</v>
      </c>
      <c r="F28" s="88">
        <v>3730.1</v>
      </c>
      <c r="H28" s="104"/>
      <c r="I28" s="105"/>
      <c r="K28" s="106"/>
    </row>
    <row r="29" spans="2:11" ht="15" customHeight="1" x14ac:dyDescent="0.3">
      <c r="B29" s="85" t="s">
        <v>230</v>
      </c>
      <c r="C29" s="86">
        <v>12</v>
      </c>
      <c r="D29" s="87">
        <v>28.2</v>
      </c>
      <c r="E29" s="87">
        <v>1.1000000000000001</v>
      </c>
      <c r="F29" s="88">
        <v>307.8</v>
      </c>
      <c r="H29" s="104"/>
      <c r="I29" s="105"/>
      <c r="K29" s="106"/>
    </row>
    <row r="30" spans="2:11" ht="15" customHeight="1" x14ac:dyDescent="0.3">
      <c r="B30" s="85" t="s">
        <v>235</v>
      </c>
      <c r="C30" s="86">
        <v>26</v>
      </c>
      <c r="D30" s="87">
        <v>43.7</v>
      </c>
      <c r="E30" s="87">
        <v>0.9</v>
      </c>
      <c r="F30" s="88">
        <v>819.7</v>
      </c>
      <c r="H30" s="104"/>
      <c r="I30" s="105"/>
      <c r="K30" s="106"/>
    </row>
    <row r="31" spans="2:11" ht="14" thickBot="1" x14ac:dyDescent="0.35">
      <c r="B31" s="94" t="s">
        <v>239</v>
      </c>
      <c r="C31" s="92">
        <v>39</v>
      </c>
      <c r="D31" s="93">
        <v>54.9</v>
      </c>
      <c r="E31" s="93">
        <v>1.5</v>
      </c>
      <c r="F31" s="107">
        <v>3080.9</v>
      </c>
      <c r="H31" s="104"/>
      <c r="I31" s="105"/>
      <c r="K31" s="106"/>
    </row>
    <row r="32" spans="2:11" ht="17.25" customHeight="1" x14ac:dyDescent="0.3">
      <c r="B32" s="133"/>
      <c r="C32" s="133"/>
      <c r="D32" s="133"/>
      <c r="E32" s="133"/>
      <c r="F32" s="133"/>
      <c r="H32" s="103"/>
    </row>
    <row r="33" spans="2:8" ht="11.25" customHeight="1" x14ac:dyDescent="0.35">
      <c r="B33" s="138" t="s">
        <v>240</v>
      </c>
      <c r="C33" s="138"/>
      <c r="D33" s="138"/>
      <c r="E33" s="138"/>
      <c r="F33" s="138"/>
      <c r="G33" s="9"/>
      <c r="H33" s="9"/>
    </row>
    <row r="34" spans="2:8" ht="12" customHeight="1" x14ac:dyDescent="0.35">
      <c r="B34" s="9"/>
      <c r="C34" s="9"/>
      <c r="D34" s="9"/>
      <c r="E34" s="9"/>
      <c r="F34" s="9"/>
      <c r="G34" s="9"/>
      <c r="H34" s="9"/>
    </row>
    <row r="35" spans="2:8" ht="14.5" x14ac:dyDescent="0.35">
      <c r="C35" s="9"/>
      <c r="D35" s="9"/>
      <c r="E35" s="9"/>
      <c r="F35" s="9"/>
    </row>
    <row r="36" spans="2:8" ht="14.5" x14ac:dyDescent="0.35">
      <c r="C36" s="9"/>
      <c r="D36" s="9"/>
      <c r="E36" s="9"/>
      <c r="F36" s="9"/>
    </row>
    <row r="37" spans="2:8" ht="14.5" x14ac:dyDescent="0.35">
      <c r="C37" s="9"/>
      <c r="D37" s="9"/>
      <c r="E37" s="9"/>
      <c r="F37" s="9"/>
    </row>
  </sheetData>
  <mergeCells count="4">
    <mergeCell ref="B32:F32"/>
    <mergeCell ref="C5:F5"/>
    <mergeCell ref="B4:I4"/>
    <mergeCell ref="B33:F33"/>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5"/>
  <sheetViews>
    <sheetView zoomScaleNormal="100" zoomScaleSheetLayoutView="100" workbookViewId="0">
      <pane ySplit="7" topLeftCell="A121" activePane="bottomLeft" state="frozen"/>
      <selection pane="bottomLeft"/>
    </sheetView>
  </sheetViews>
  <sheetFormatPr defaultColWidth="9.1796875" defaultRowHeight="13.5" x14ac:dyDescent="0.3"/>
  <cols>
    <col min="1" max="1" width="2.7265625" style="2" customWidth="1"/>
    <col min="2" max="2" width="18" style="2" customWidth="1"/>
    <col min="3" max="3" width="15.26953125" style="3" customWidth="1"/>
    <col min="4" max="5" width="16.54296875" style="3" customWidth="1"/>
    <col min="6" max="6" width="21.26953125" style="3" customWidth="1"/>
    <col min="7" max="8" width="9.1796875" style="2"/>
    <col min="9" max="9" width="9.1796875" style="2" customWidth="1"/>
    <col min="10" max="16384" width="9.1796875" style="2"/>
  </cols>
  <sheetData>
    <row r="1" spans="2:13" ht="12" customHeight="1" x14ac:dyDescent="0.3"/>
    <row r="2" spans="2:13" ht="60" customHeight="1" x14ac:dyDescent="0.3">
      <c r="F2" s="2"/>
    </row>
    <row r="3" spans="2:13" ht="30" customHeight="1" x14ac:dyDescent="0.3">
      <c r="F3" s="2"/>
    </row>
    <row r="4" spans="2:13" ht="30" customHeight="1" thickBot="1" x14ac:dyDescent="0.4">
      <c r="B4" s="139" t="s">
        <v>146</v>
      </c>
      <c r="C4" s="139"/>
      <c r="D4" s="139"/>
      <c r="E4" s="139"/>
      <c r="F4" s="139"/>
      <c r="G4" s="139"/>
      <c r="H4" s="6"/>
      <c r="I4" s="6"/>
    </row>
    <row r="5" spans="2:13" ht="18" customHeight="1" x14ac:dyDescent="0.3">
      <c r="B5" s="20"/>
      <c r="C5" s="134" t="s">
        <v>96</v>
      </c>
      <c r="D5" s="135"/>
      <c r="E5" s="135"/>
      <c r="F5" s="136"/>
    </row>
    <row r="6" spans="2:13" s="4" customFormat="1" ht="15.75" customHeight="1" x14ac:dyDescent="0.35">
      <c r="B6" s="21"/>
      <c r="C6" s="27" t="s">
        <v>143</v>
      </c>
      <c r="D6" s="28" t="s">
        <v>153</v>
      </c>
      <c r="E6" s="28" t="s">
        <v>154</v>
      </c>
      <c r="F6" s="29" t="s">
        <v>144</v>
      </c>
    </row>
    <row r="7" spans="2:13" s="4" customFormat="1" ht="19.5" customHeight="1" thickBot="1" x14ac:dyDescent="0.4">
      <c r="B7" s="30"/>
      <c r="C7" s="22" t="s">
        <v>140</v>
      </c>
      <c r="D7" s="23" t="s">
        <v>141</v>
      </c>
      <c r="E7" s="23" t="s">
        <v>141</v>
      </c>
      <c r="F7" s="24" t="s">
        <v>142</v>
      </c>
    </row>
    <row r="8" spans="2:13" s="4" customFormat="1" ht="15" hidden="1" customHeight="1" x14ac:dyDescent="0.3">
      <c r="B8" s="79" t="s">
        <v>98</v>
      </c>
      <c r="C8" s="76">
        <v>265</v>
      </c>
      <c r="D8" s="77">
        <v>36.6</v>
      </c>
      <c r="E8" s="77">
        <v>1.2</v>
      </c>
      <c r="F8" s="78">
        <v>11643</v>
      </c>
    </row>
    <row r="9" spans="2:13" s="4" customFormat="1" ht="15" hidden="1" customHeight="1" x14ac:dyDescent="0.3">
      <c r="B9" s="75" t="s">
        <v>99</v>
      </c>
      <c r="C9" s="76">
        <v>530</v>
      </c>
      <c r="D9" s="77">
        <v>57.1</v>
      </c>
      <c r="E9" s="77">
        <v>1.4</v>
      </c>
      <c r="F9" s="78">
        <v>43544</v>
      </c>
    </row>
    <row r="10" spans="2:13" s="4" customFormat="1" ht="15" hidden="1" customHeight="1" x14ac:dyDescent="0.3">
      <c r="B10" s="75" t="s">
        <v>100</v>
      </c>
      <c r="C10" s="76">
        <v>187</v>
      </c>
      <c r="D10" s="77">
        <v>39.4</v>
      </c>
      <c r="E10" s="77">
        <v>1.4</v>
      </c>
      <c r="F10" s="78">
        <v>10552</v>
      </c>
    </row>
    <row r="11" spans="2:13" s="4" customFormat="1" ht="15" hidden="1" customHeight="1" x14ac:dyDescent="0.3">
      <c r="B11" s="75" t="s">
        <v>101</v>
      </c>
      <c r="C11" s="76">
        <v>167</v>
      </c>
      <c r="D11" s="77">
        <v>45.4</v>
      </c>
      <c r="E11" s="77">
        <v>1</v>
      </c>
      <c r="F11" s="78">
        <v>7741</v>
      </c>
    </row>
    <row r="12" spans="2:13" s="4" customFormat="1" ht="15" hidden="1" customHeight="1" x14ac:dyDescent="0.3">
      <c r="B12" s="75" t="s">
        <v>102</v>
      </c>
      <c r="C12" s="76">
        <v>281</v>
      </c>
      <c r="D12" s="77">
        <v>48.3</v>
      </c>
      <c r="E12" s="77">
        <v>1.3</v>
      </c>
      <c r="F12" s="78">
        <v>17675</v>
      </c>
      <c r="J12" s="4" t="s">
        <v>97</v>
      </c>
    </row>
    <row r="13" spans="2:13" s="4" customFormat="1" ht="15" hidden="1" customHeight="1" x14ac:dyDescent="0.3">
      <c r="B13" s="75" t="s">
        <v>103</v>
      </c>
      <c r="C13" s="76">
        <v>296</v>
      </c>
      <c r="D13" s="77">
        <v>50.3</v>
      </c>
      <c r="E13" s="77">
        <v>1.3</v>
      </c>
      <c r="F13" s="78">
        <v>17892</v>
      </c>
    </row>
    <row r="14" spans="2:13" s="4" customFormat="1" ht="15" hidden="1" customHeight="1" x14ac:dyDescent="0.3">
      <c r="B14" s="75" t="s">
        <v>104</v>
      </c>
      <c r="C14" s="76">
        <v>143</v>
      </c>
      <c r="D14" s="77">
        <v>52.6</v>
      </c>
      <c r="E14" s="77">
        <v>0.9</v>
      </c>
      <c r="F14" s="78">
        <v>6522</v>
      </c>
    </row>
    <row r="15" spans="2:13" s="4" customFormat="1" ht="15" hidden="1" customHeight="1" x14ac:dyDescent="0.3">
      <c r="B15" s="75" t="s">
        <v>105</v>
      </c>
      <c r="C15" s="76">
        <v>128</v>
      </c>
      <c r="D15" s="77">
        <v>51.7</v>
      </c>
      <c r="E15" s="77">
        <v>0.8</v>
      </c>
      <c r="F15" s="78">
        <v>5391</v>
      </c>
    </row>
    <row r="16" spans="2:13" s="4" customFormat="1" ht="15" hidden="1" customHeight="1" x14ac:dyDescent="0.3">
      <c r="B16" s="75" t="s">
        <v>106</v>
      </c>
      <c r="C16" s="76">
        <v>202</v>
      </c>
      <c r="D16" s="77">
        <v>46.8</v>
      </c>
      <c r="E16" s="77">
        <v>1.4</v>
      </c>
      <c r="F16" s="78">
        <v>13342</v>
      </c>
      <c r="M16" s="4" t="s">
        <v>97</v>
      </c>
    </row>
    <row r="17" spans="2:6" s="4" customFormat="1" ht="15" hidden="1" customHeight="1" x14ac:dyDescent="0.3">
      <c r="B17" s="75" t="s">
        <v>107</v>
      </c>
      <c r="C17" s="76">
        <v>597</v>
      </c>
      <c r="D17" s="77">
        <v>66.900000000000006</v>
      </c>
      <c r="E17" s="77">
        <v>1.5</v>
      </c>
      <c r="F17" s="78">
        <v>58509</v>
      </c>
    </row>
    <row r="18" spans="2:6" s="4" customFormat="1" ht="15" hidden="1" customHeight="1" x14ac:dyDescent="0.3">
      <c r="B18" s="75" t="s">
        <v>108</v>
      </c>
      <c r="C18" s="76">
        <v>224</v>
      </c>
      <c r="D18" s="77">
        <v>58.4</v>
      </c>
      <c r="E18" s="77">
        <v>1.7</v>
      </c>
      <c r="F18" s="78">
        <v>22647</v>
      </c>
    </row>
    <row r="19" spans="2:6" s="4" customFormat="1" ht="15" hidden="1" customHeight="1" x14ac:dyDescent="0.3">
      <c r="B19" s="75" t="s">
        <v>109</v>
      </c>
      <c r="C19" s="76">
        <v>136</v>
      </c>
      <c r="D19" s="77">
        <v>55.7</v>
      </c>
      <c r="E19" s="77">
        <v>1.5</v>
      </c>
      <c r="F19" s="78">
        <v>11057</v>
      </c>
    </row>
    <row r="20" spans="2:6" s="4" customFormat="1" ht="15" hidden="1" customHeight="1" x14ac:dyDescent="0.3">
      <c r="B20" s="75" t="s">
        <v>110</v>
      </c>
      <c r="C20" s="76">
        <v>340</v>
      </c>
      <c r="D20" s="77">
        <v>49.2</v>
      </c>
      <c r="E20" s="77">
        <v>1.5</v>
      </c>
      <c r="F20" s="78">
        <v>24857</v>
      </c>
    </row>
    <row r="21" spans="2:6" s="4" customFormat="1" ht="15" hidden="1" customHeight="1" x14ac:dyDescent="0.3">
      <c r="B21" s="75" t="s">
        <v>111</v>
      </c>
      <c r="C21" s="76">
        <v>506</v>
      </c>
      <c r="D21" s="77">
        <v>55.8</v>
      </c>
      <c r="E21" s="77">
        <v>1.3</v>
      </c>
      <c r="F21" s="78">
        <v>37982</v>
      </c>
    </row>
    <row r="22" spans="2:6" s="4" customFormat="1" ht="15" hidden="1" customHeight="1" x14ac:dyDescent="0.3">
      <c r="B22" s="75" t="s">
        <v>112</v>
      </c>
      <c r="C22" s="76">
        <v>209</v>
      </c>
      <c r="D22" s="77">
        <v>42.9</v>
      </c>
      <c r="E22" s="77">
        <v>1.7</v>
      </c>
      <c r="F22" s="78">
        <v>15131</v>
      </c>
    </row>
    <row r="23" spans="2:6" s="4" customFormat="1" ht="15" hidden="1" customHeight="1" x14ac:dyDescent="0.3">
      <c r="B23" s="75" t="s">
        <v>113</v>
      </c>
      <c r="C23" s="76">
        <v>133</v>
      </c>
      <c r="D23" s="77">
        <v>56.7</v>
      </c>
      <c r="E23" s="77">
        <v>1.4</v>
      </c>
      <c r="F23" s="78">
        <v>10242</v>
      </c>
    </row>
    <row r="24" spans="2:6" s="5" customFormat="1" ht="15" hidden="1" customHeight="1" x14ac:dyDescent="0.3">
      <c r="B24" s="75" t="s">
        <v>1</v>
      </c>
      <c r="C24" s="76">
        <v>204</v>
      </c>
      <c r="D24" s="77">
        <v>65</v>
      </c>
      <c r="E24" s="77">
        <v>1.1000000000000001</v>
      </c>
      <c r="F24" s="78">
        <v>14647</v>
      </c>
    </row>
    <row r="25" spans="2:6" ht="15" hidden="1" customHeight="1" x14ac:dyDescent="0.3">
      <c r="B25" s="75" t="s">
        <v>2</v>
      </c>
      <c r="C25" s="76">
        <v>1305</v>
      </c>
      <c r="D25" s="77">
        <v>74.900000000000006</v>
      </c>
      <c r="E25" s="77">
        <v>1.3</v>
      </c>
      <c r="F25" s="78">
        <v>131470</v>
      </c>
    </row>
    <row r="26" spans="2:6" ht="15" hidden="1" customHeight="1" x14ac:dyDescent="0.3">
      <c r="B26" s="75" t="s">
        <v>3</v>
      </c>
      <c r="C26" s="76">
        <v>106</v>
      </c>
      <c r="D26" s="77">
        <v>50.8</v>
      </c>
      <c r="E26" s="77">
        <v>1.7</v>
      </c>
      <c r="F26" s="78">
        <v>9124</v>
      </c>
    </row>
    <row r="27" spans="2:6" ht="15" hidden="1" customHeight="1" x14ac:dyDescent="0.3">
      <c r="B27" s="75" t="s">
        <v>4</v>
      </c>
      <c r="C27" s="76">
        <v>125</v>
      </c>
      <c r="D27" s="77">
        <v>67.7</v>
      </c>
      <c r="E27" s="77">
        <v>1.1000000000000001</v>
      </c>
      <c r="F27" s="78">
        <v>9683</v>
      </c>
    </row>
    <row r="28" spans="2:6" ht="15" hidden="1" customHeight="1" x14ac:dyDescent="0.3">
      <c r="B28" s="75" t="s">
        <v>5</v>
      </c>
      <c r="C28" s="76">
        <v>264</v>
      </c>
      <c r="D28" s="77">
        <v>66.599999999999994</v>
      </c>
      <c r="E28" s="77">
        <v>1</v>
      </c>
      <c r="F28" s="78">
        <v>17944</v>
      </c>
    </row>
    <row r="29" spans="2:6" ht="15" hidden="1" customHeight="1" x14ac:dyDescent="0.3">
      <c r="B29" s="75" t="s">
        <v>6</v>
      </c>
      <c r="C29" s="76">
        <v>292</v>
      </c>
      <c r="D29" s="77">
        <v>47.9</v>
      </c>
      <c r="E29" s="77">
        <v>1.2</v>
      </c>
      <c r="F29" s="78">
        <v>17189</v>
      </c>
    </row>
    <row r="30" spans="2:6" ht="15" hidden="1" customHeight="1" x14ac:dyDescent="0.3">
      <c r="B30" s="75" t="s">
        <v>7</v>
      </c>
      <c r="C30" s="76">
        <v>118</v>
      </c>
      <c r="D30" s="77">
        <v>62.8</v>
      </c>
      <c r="E30" s="77">
        <v>1</v>
      </c>
      <c r="F30" s="78">
        <v>7359</v>
      </c>
    </row>
    <row r="31" spans="2:6" ht="15" hidden="1" customHeight="1" x14ac:dyDescent="0.3">
      <c r="B31" s="75" t="s">
        <v>8</v>
      </c>
      <c r="C31" s="76">
        <v>117</v>
      </c>
      <c r="D31" s="77">
        <v>82</v>
      </c>
      <c r="E31" s="77">
        <v>1.1000000000000001</v>
      </c>
      <c r="F31" s="78">
        <v>10316</v>
      </c>
    </row>
    <row r="32" spans="2:6" ht="15" hidden="1" customHeight="1" x14ac:dyDescent="0.3">
      <c r="B32" s="75" t="s">
        <v>9</v>
      </c>
      <c r="C32" s="76">
        <v>278</v>
      </c>
      <c r="D32" s="77">
        <v>99.7</v>
      </c>
      <c r="E32" s="77">
        <v>1.6</v>
      </c>
      <c r="F32" s="78">
        <v>43977</v>
      </c>
    </row>
    <row r="33" spans="2:11" ht="15" hidden="1" customHeight="1" x14ac:dyDescent="0.3">
      <c r="B33" s="75" t="s">
        <v>10</v>
      </c>
      <c r="C33" s="76">
        <v>354</v>
      </c>
      <c r="D33" s="77">
        <v>65.5</v>
      </c>
      <c r="E33" s="77">
        <v>1.3</v>
      </c>
      <c r="F33" s="78">
        <v>29429</v>
      </c>
      <c r="K33" s="2" t="s">
        <v>97</v>
      </c>
    </row>
    <row r="34" spans="2:11" ht="15" hidden="1" customHeight="1" x14ac:dyDescent="0.3">
      <c r="B34" s="75" t="s">
        <v>11</v>
      </c>
      <c r="C34" s="76">
        <v>123</v>
      </c>
      <c r="D34" s="77">
        <v>35.6</v>
      </c>
      <c r="E34" s="77">
        <v>1</v>
      </c>
      <c r="F34" s="78">
        <v>4584</v>
      </c>
    </row>
    <row r="35" spans="2:11" ht="15" hidden="1" customHeight="1" x14ac:dyDescent="0.3">
      <c r="B35" s="75" t="s">
        <v>12</v>
      </c>
      <c r="C35" s="76">
        <v>108</v>
      </c>
      <c r="D35" s="77">
        <v>54.3</v>
      </c>
      <c r="E35" s="77">
        <v>1.2</v>
      </c>
      <c r="F35" s="78">
        <v>7225</v>
      </c>
    </row>
    <row r="36" spans="2:11" ht="15" hidden="1" customHeight="1" x14ac:dyDescent="0.3">
      <c r="B36" s="75" t="s">
        <v>13</v>
      </c>
      <c r="C36" s="76">
        <v>297</v>
      </c>
      <c r="D36" s="77">
        <v>106.1</v>
      </c>
      <c r="E36" s="77">
        <v>1.1000000000000001</v>
      </c>
      <c r="F36" s="78">
        <v>34421</v>
      </c>
    </row>
    <row r="37" spans="2:11" ht="15" hidden="1" customHeight="1" x14ac:dyDescent="0.3">
      <c r="B37" s="75" t="s">
        <v>14</v>
      </c>
      <c r="C37" s="76">
        <v>460</v>
      </c>
      <c r="D37" s="77">
        <v>66.5</v>
      </c>
      <c r="E37" s="77">
        <v>1.2</v>
      </c>
      <c r="F37" s="78">
        <v>36395</v>
      </c>
    </row>
    <row r="38" spans="2:11" ht="15" hidden="1" customHeight="1" x14ac:dyDescent="0.3">
      <c r="B38" s="75" t="s">
        <v>15</v>
      </c>
      <c r="C38" s="76">
        <v>145</v>
      </c>
      <c r="D38" s="77">
        <v>46.7</v>
      </c>
      <c r="E38" s="77">
        <v>1.5</v>
      </c>
      <c r="F38" s="78">
        <v>10217</v>
      </c>
    </row>
    <row r="39" spans="2:11" ht="15" hidden="1" customHeight="1" x14ac:dyDescent="0.3">
      <c r="B39" s="75" t="s">
        <v>16</v>
      </c>
      <c r="C39" s="76">
        <v>97</v>
      </c>
      <c r="D39" s="77">
        <v>43.6</v>
      </c>
      <c r="E39" s="77">
        <v>0.9</v>
      </c>
      <c r="F39" s="78">
        <v>3936</v>
      </c>
    </row>
    <row r="40" spans="2:11" ht="15" hidden="1" customHeight="1" x14ac:dyDescent="0.3">
      <c r="B40" s="75" t="s">
        <v>17</v>
      </c>
      <c r="C40" s="76">
        <v>185</v>
      </c>
      <c r="D40" s="77">
        <v>50.1</v>
      </c>
      <c r="E40" s="77">
        <v>1</v>
      </c>
      <c r="F40" s="78">
        <v>8959</v>
      </c>
    </row>
    <row r="41" spans="2:11" ht="15" hidden="1" customHeight="1" x14ac:dyDescent="0.3">
      <c r="B41" s="75" t="s">
        <v>18</v>
      </c>
      <c r="C41" s="76">
        <v>268</v>
      </c>
      <c r="D41" s="77">
        <v>49.2</v>
      </c>
      <c r="E41" s="77">
        <v>1</v>
      </c>
      <c r="F41" s="78">
        <v>13759</v>
      </c>
    </row>
    <row r="42" spans="2:11" ht="15" hidden="1" customHeight="1" x14ac:dyDescent="0.3">
      <c r="B42" s="75" t="s">
        <v>19</v>
      </c>
      <c r="C42" s="76">
        <v>135</v>
      </c>
      <c r="D42" s="77">
        <v>70.3</v>
      </c>
      <c r="E42" s="77">
        <v>1.2</v>
      </c>
      <c r="F42" s="78">
        <v>11624</v>
      </c>
    </row>
    <row r="43" spans="2:11" ht="15" hidden="1" customHeight="1" x14ac:dyDescent="0.3">
      <c r="B43" s="75" t="s">
        <v>20</v>
      </c>
      <c r="C43" s="76">
        <v>125</v>
      </c>
      <c r="D43" s="77">
        <v>58.6</v>
      </c>
      <c r="E43" s="77">
        <v>1.3</v>
      </c>
      <c r="F43" s="78">
        <v>9468</v>
      </c>
    </row>
    <row r="44" spans="2:11" ht="15" hidden="1" customHeight="1" x14ac:dyDescent="0.3">
      <c r="B44" s="75" t="s">
        <v>21</v>
      </c>
      <c r="C44" s="76">
        <v>274</v>
      </c>
      <c r="D44" s="77">
        <v>75.7</v>
      </c>
      <c r="E44" s="77">
        <v>1.8</v>
      </c>
      <c r="F44" s="78">
        <v>36630</v>
      </c>
    </row>
    <row r="45" spans="2:11" ht="15" hidden="1" customHeight="1" x14ac:dyDescent="0.3">
      <c r="B45" s="75" t="s">
        <v>22</v>
      </c>
      <c r="C45" s="76">
        <v>361</v>
      </c>
      <c r="D45" s="77">
        <v>58</v>
      </c>
      <c r="E45" s="77">
        <v>1.6</v>
      </c>
      <c r="F45" s="78">
        <v>32748</v>
      </c>
    </row>
    <row r="46" spans="2:11" ht="15" hidden="1" customHeight="1" x14ac:dyDescent="0.3">
      <c r="B46" s="75" t="s">
        <v>23</v>
      </c>
      <c r="C46" s="76">
        <v>79</v>
      </c>
      <c r="D46" s="77">
        <v>42.8</v>
      </c>
      <c r="E46" s="77">
        <v>1.3</v>
      </c>
      <c r="F46" s="78">
        <v>4238</v>
      </c>
    </row>
    <row r="47" spans="2:11" ht="15" hidden="1" customHeight="1" x14ac:dyDescent="0.3">
      <c r="B47" s="75" t="s">
        <v>24</v>
      </c>
      <c r="C47" s="76">
        <v>99</v>
      </c>
      <c r="D47" s="77">
        <v>42.8</v>
      </c>
      <c r="E47" s="77">
        <v>1</v>
      </c>
      <c r="F47" s="78">
        <v>4269</v>
      </c>
    </row>
    <row r="48" spans="2:11" ht="15" hidden="1" customHeight="1" x14ac:dyDescent="0.3">
      <c r="B48" s="75" t="s">
        <v>25</v>
      </c>
      <c r="C48" s="76">
        <v>147</v>
      </c>
      <c r="D48" s="77">
        <v>58.4</v>
      </c>
      <c r="E48" s="77">
        <v>1.2</v>
      </c>
      <c r="F48" s="78">
        <v>10264</v>
      </c>
    </row>
    <row r="49" spans="2:6" ht="15" hidden="1" customHeight="1" x14ac:dyDescent="0.3">
      <c r="B49" s="75" t="s">
        <v>26</v>
      </c>
      <c r="C49" s="76">
        <v>206</v>
      </c>
      <c r="D49" s="77">
        <v>49.2</v>
      </c>
      <c r="E49" s="77">
        <v>1.4</v>
      </c>
      <c r="F49" s="78">
        <v>14272</v>
      </c>
    </row>
    <row r="50" spans="2:6" ht="15" hidden="1" customHeight="1" x14ac:dyDescent="0.3">
      <c r="B50" s="75" t="s">
        <v>27</v>
      </c>
      <c r="C50" s="76">
        <v>115</v>
      </c>
      <c r="D50" s="77">
        <v>29.1</v>
      </c>
      <c r="E50" s="77">
        <v>0.9</v>
      </c>
      <c r="F50" s="78">
        <v>3013</v>
      </c>
    </row>
    <row r="51" spans="2:6" ht="15" hidden="1" customHeight="1" x14ac:dyDescent="0.3">
      <c r="B51" s="75" t="s">
        <v>28</v>
      </c>
      <c r="C51" s="76">
        <v>117</v>
      </c>
      <c r="D51" s="77">
        <v>44</v>
      </c>
      <c r="E51" s="77">
        <v>1.3</v>
      </c>
      <c r="F51" s="78">
        <v>6491</v>
      </c>
    </row>
    <row r="52" spans="2:6" ht="15" hidden="1" customHeight="1" x14ac:dyDescent="0.3">
      <c r="B52" s="75" t="s">
        <v>29</v>
      </c>
      <c r="C52" s="76">
        <v>185</v>
      </c>
      <c r="D52" s="77">
        <v>83.9</v>
      </c>
      <c r="E52" s="77">
        <v>1.1000000000000001</v>
      </c>
      <c r="F52" s="78">
        <v>16330</v>
      </c>
    </row>
    <row r="53" spans="2:6" ht="15" hidden="1" customHeight="1" x14ac:dyDescent="0.3">
      <c r="B53" s="75" t="s">
        <v>30</v>
      </c>
      <c r="C53" s="76">
        <v>476</v>
      </c>
      <c r="D53" s="77">
        <v>69</v>
      </c>
      <c r="E53" s="77">
        <v>1.1000000000000001</v>
      </c>
      <c r="F53" s="78">
        <v>35311</v>
      </c>
    </row>
    <row r="54" spans="2:6" ht="15" hidden="1" customHeight="1" x14ac:dyDescent="0.3">
      <c r="B54" s="75" t="s">
        <v>31</v>
      </c>
      <c r="C54" s="76">
        <v>124</v>
      </c>
      <c r="D54" s="77">
        <v>53.7</v>
      </c>
      <c r="E54" s="77">
        <v>1.5</v>
      </c>
      <c r="F54" s="78">
        <v>10055</v>
      </c>
    </row>
    <row r="55" spans="2:6" ht="15" hidden="1" customHeight="1" x14ac:dyDescent="0.3">
      <c r="B55" s="75" t="s">
        <v>32</v>
      </c>
      <c r="C55" s="76">
        <v>147</v>
      </c>
      <c r="D55" s="77">
        <v>43.2</v>
      </c>
      <c r="E55" s="77">
        <v>1.4</v>
      </c>
      <c r="F55" s="78">
        <v>9118</v>
      </c>
    </row>
    <row r="56" spans="2:6" ht="15" hidden="1" customHeight="1" x14ac:dyDescent="0.3">
      <c r="B56" s="75" t="s">
        <v>33</v>
      </c>
      <c r="C56" s="76">
        <v>238</v>
      </c>
      <c r="D56" s="77">
        <v>62</v>
      </c>
      <c r="E56" s="77">
        <v>1.2</v>
      </c>
      <c r="F56" s="78">
        <v>17332</v>
      </c>
    </row>
    <row r="57" spans="2:6" ht="15" hidden="1" customHeight="1" x14ac:dyDescent="0.3">
      <c r="B57" s="75" t="s">
        <v>34</v>
      </c>
      <c r="C57" s="76">
        <v>150</v>
      </c>
      <c r="D57" s="77">
        <v>46.7</v>
      </c>
      <c r="E57" s="77">
        <v>1.4</v>
      </c>
      <c r="F57" s="78">
        <v>10013</v>
      </c>
    </row>
    <row r="58" spans="2:6" ht="15" hidden="1" customHeight="1" x14ac:dyDescent="0.3">
      <c r="B58" s="75" t="s">
        <v>35</v>
      </c>
      <c r="C58" s="76">
        <v>99</v>
      </c>
      <c r="D58" s="77">
        <v>93.2</v>
      </c>
      <c r="E58" s="77">
        <v>0.8</v>
      </c>
      <c r="F58" s="78">
        <v>7832</v>
      </c>
    </row>
    <row r="59" spans="2:6" ht="15" hidden="1" customHeight="1" x14ac:dyDescent="0.3">
      <c r="B59" s="75" t="s">
        <v>36</v>
      </c>
      <c r="C59" s="76">
        <v>121</v>
      </c>
      <c r="D59" s="77">
        <v>52.1</v>
      </c>
      <c r="E59" s="77">
        <v>1.2</v>
      </c>
      <c r="F59" s="78">
        <v>7553</v>
      </c>
    </row>
    <row r="60" spans="2:6" ht="15" hidden="1" customHeight="1" x14ac:dyDescent="0.3">
      <c r="B60" s="75" t="s">
        <v>37</v>
      </c>
      <c r="C60" s="76">
        <v>255</v>
      </c>
      <c r="D60" s="77">
        <v>93.3</v>
      </c>
      <c r="E60" s="77">
        <v>1</v>
      </c>
      <c r="F60" s="78">
        <v>23462</v>
      </c>
    </row>
    <row r="61" spans="2:6" ht="15" hidden="1" customHeight="1" x14ac:dyDescent="0.3">
      <c r="B61" s="75" t="s">
        <v>38</v>
      </c>
      <c r="C61" s="76">
        <v>302</v>
      </c>
      <c r="D61" s="77">
        <v>88</v>
      </c>
      <c r="E61" s="77">
        <v>1</v>
      </c>
      <c r="F61" s="78">
        <v>25997</v>
      </c>
    </row>
    <row r="62" spans="2:6" ht="15" hidden="1" customHeight="1" x14ac:dyDescent="0.3">
      <c r="B62" s="75" t="s">
        <v>39</v>
      </c>
      <c r="C62" s="76">
        <v>60</v>
      </c>
      <c r="D62" s="77">
        <v>36.5</v>
      </c>
      <c r="E62" s="77">
        <v>0.9</v>
      </c>
      <c r="F62" s="78">
        <v>1928</v>
      </c>
    </row>
    <row r="63" spans="2:6" ht="15" hidden="1" customHeight="1" x14ac:dyDescent="0.3">
      <c r="B63" s="75" t="s">
        <v>40</v>
      </c>
      <c r="C63" s="76">
        <v>124</v>
      </c>
      <c r="D63" s="77">
        <v>100.1</v>
      </c>
      <c r="E63" s="77">
        <v>1.2</v>
      </c>
      <c r="F63" s="78">
        <v>14735</v>
      </c>
    </row>
    <row r="64" spans="2:6" ht="15" hidden="1" customHeight="1" x14ac:dyDescent="0.3">
      <c r="B64" s="75" t="s">
        <v>41</v>
      </c>
      <c r="C64" s="76">
        <v>133</v>
      </c>
      <c r="D64" s="77">
        <v>58.1</v>
      </c>
      <c r="E64" s="77">
        <v>1.2</v>
      </c>
      <c r="F64" s="78">
        <v>9584</v>
      </c>
    </row>
    <row r="65" spans="2:6" ht="15" hidden="1" customHeight="1" x14ac:dyDescent="0.3">
      <c r="B65" s="75" t="s">
        <v>42</v>
      </c>
      <c r="C65" s="76">
        <v>196</v>
      </c>
      <c r="D65" s="77">
        <v>63</v>
      </c>
      <c r="E65" s="77">
        <v>1.5</v>
      </c>
      <c r="F65" s="78">
        <v>18344</v>
      </c>
    </row>
    <row r="66" spans="2:6" ht="15" hidden="1" customHeight="1" x14ac:dyDescent="0.3">
      <c r="B66" s="75" t="s">
        <v>43</v>
      </c>
      <c r="C66" s="76">
        <v>87</v>
      </c>
      <c r="D66" s="77">
        <v>55.1</v>
      </c>
      <c r="E66" s="77">
        <v>0.9</v>
      </c>
      <c r="F66" s="78">
        <v>4206</v>
      </c>
    </row>
    <row r="67" spans="2:6" ht="15" hidden="1" customHeight="1" x14ac:dyDescent="0.3">
      <c r="B67" s="75" t="s">
        <v>44</v>
      </c>
      <c r="C67" s="76">
        <v>74</v>
      </c>
      <c r="D67" s="77">
        <v>49.1</v>
      </c>
      <c r="E67" s="77">
        <v>0.9</v>
      </c>
      <c r="F67" s="78">
        <v>3144</v>
      </c>
    </row>
    <row r="68" spans="2:6" ht="15" hidden="1" customHeight="1" x14ac:dyDescent="0.3">
      <c r="B68" s="75" t="s">
        <v>45</v>
      </c>
      <c r="C68" s="76">
        <v>121</v>
      </c>
      <c r="D68" s="77">
        <v>47</v>
      </c>
      <c r="E68" s="77">
        <v>1.7</v>
      </c>
      <c r="F68" s="78">
        <v>9566</v>
      </c>
    </row>
    <row r="69" spans="2:6" ht="15" hidden="1" customHeight="1" x14ac:dyDescent="0.3">
      <c r="B69" s="75" t="s">
        <v>46</v>
      </c>
      <c r="C69" s="76">
        <v>130</v>
      </c>
      <c r="D69" s="77">
        <v>50.6</v>
      </c>
      <c r="E69" s="77">
        <v>1.2</v>
      </c>
      <c r="F69" s="78">
        <v>7825</v>
      </c>
    </row>
    <row r="70" spans="2:6" ht="15" hidden="1" customHeight="1" x14ac:dyDescent="0.3">
      <c r="B70" s="75" t="s">
        <v>47</v>
      </c>
      <c r="C70" s="76">
        <v>54</v>
      </c>
      <c r="D70" s="77">
        <v>47.3</v>
      </c>
      <c r="E70" s="77">
        <v>1.3</v>
      </c>
      <c r="F70" s="78">
        <v>3300</v>
      </c>
    </row>
    <row r="71" spans="2:6" ht="15" hidden="1" customHeight="1" x14ac:dyDescent="0.3">
      <c r="B71" s="75" t="s">
        <v>48</v>
      </c>
      <c r="C71" s="76">
        <v>75</v>
      </c>
      <c r="D71" s="77">
        <v>53.4</v>
      </c>
      <c r="E71" s="77">
        <v>0.9</v>
      </c>
      <c r="F71" s="78">
        <v>3612</v>
      </c>
    </row>
    <row r="72" spans="2:6" ht="15" hidden="1" customHeight="1" x14ac:dyDescent="0.3">
      <c r="B72" s="75" t="s">
        <v>49</v>
      </c>
      <c r="C72" s="76">
        <v>261</v>
      </c>
      <c r="D72" s="77">
        <v>56.6</v>
      </c>
      <c r="E72" s="77">
        <v>1.5</v>
      </c>
      <c r="F72" s="78">
        <v>24439.1</v>
      </c>
    </row>
    <row r="73" spans="2:6" ht="15" hidden="1" customHeight="1" x14ac:dyDescent="0.3">
      <c r="B73" s="75" t="s">
        <v>50</v>
      </c>
      <c r="C73" s="76">
        <v>334</v>
      </c>
      <c r="D73" s="77">
        <v>47.9</v>
      </c>
      <c r="E73" s="77">
        <v>2.5</v>
      </c>
      <c r="F73" s="78">
        <v>33439.9</v>
      </c>
    </row>
    <row r="74" spans="2:6" ht="15" hidden="1" customHeight="1" x14ac:dyDescent="0.3">
      <c r="B74" s="75" t="s">
        <v>51</v>
      </c>
      <c r="C74" s="76">
        <v>93</v>
      </c>
      <c r="D74" s="77">
        <v>37.1</v>
      </c>
      <c r="E74" s="77">
        <v>2</v>
      </c>
      <c r="F74" s="78">
        <v>5315.3</v>
      </c>
    </row>
    <row r="75" spans="2:6" ht="15" hidden="1" customHeight="1" x14ac:dyDescent="0.3">
      <c r="B75" s="75" t="s">
        <v>52</v>
      </c>
      <c r="C75" s="76">
        <v>89</v>
      </c>
      <c r="D75" s="77">
        <v>66.099999999999994</v>
      </c>
      <c r="E75" s="77">
        <v>2.2000000000000002</v>
      </c>
      <c r="F75" s="78">
        <v>5900.6</v>
      </c>
    </row>
    <row r="76" spans="2:6" ht="15" hidden="1" customHeight="1" x14ac:dyDescent="0.3">
      <c r="B76" s="75" t="s">
        <v>53</v>
      </c>
      <c r="C76" s="76">
        <v>71</v>
      </c>
      <c r="D76" s="77">
        <v>46.1</v>
      </c>
      <c r="E76" s="77">
        <v>1.1000000000000001</v>
      </c>
      <c r="F76" s="78">
        <v>4180.5</v>
      </c>
    </row>
    <row r="77" spans="2:6" ht="15" hidden="1" customHeight="1" x14ac:dyDescent="0.3">
      <c r="B77" s="75" t="s">
        <v>54</v>
      </c>
      <c r="C77" s="76">
        <v>150</v>
      </c>
      <c r="D77" s="77">
        <v>78.8</v>
      </c>
      <c r="E77" s="77">
        <v>1.5</v>
      </c>
      <c r="F77" s="78">
        <v>18987.2</v>
      </c>
    </row>
    <row r="78" spans="2:6" ht="15" hidden="1" customHeight="1" x14ac:dyDescent="0.3">
      <c r="B78" s="75" t="s">
        <v>55</v>
      </c>
      <c r="C78" s="76">
        <v>33</v>
      </c>
      <c r="D78" s="77">
        <v>54.5</v>
      </c>
      <c r="E78" s="77">
        <v>3.5</v>
      </c>
      <c r="F78" s="78">
        <v>4680.1000000000004</v>
      </c>
    </row>
    <row r="79" spans="2:6" ht="15" hidden="1" customHeight="1" x14ac:dyDescent="0.3">
      <c r="B79" s="75" t="s">
        <v>56</v>
      </c>
      <c r="C79" s="76">
        <v>28</v>
      </c>
      <c r="D79" s="77">
        <v>39.700000000000003</v>
      </c>
      <c r="E79" s="77">
        <v>1.1000000000000001</v>
      </c>
      <c r="F79" s="78">
        <v>1390.2</v>
      </c>
    </row>
    <row r="80" spans="2:6" ht="15" hidden="1" customHeight="1" x14ac:dyDescent="0.3">
      <c r="B80" s="75" t="s">
        <v>57</v>
      </c>
      <c r="C80" s="76">
        <v>39</v>
      </c>
      <c r="D80" s="77">
        <v>61</v>
      </c>
      <c r="E80" s="77">
        <v>1.1000000000000001</v>
      </c>
      <c r="F80" s="78">
        <v>4283.3999999999996</v>
      </c>
    </row>
    <row r="81" spans="2:6" ht="15" hidden="1" customHeight="1" x14ac:dyDescent="0.3">
      <c r="B81" s="75" t="s">
        <v>58</v>
      </c>
      <c r="C81" s="76">
        <v>69</v>
      </c>
      <c r="D81" s="77">
        <v>40.1</v>
      </c>
      <c r="E81" s="77">
        <v>1.1000000000000001</v>
      </c>
      <c r="F81" s="78">
        <v>3252.5</v>
      </c>
    </row>
    <row r="82" spans="2:6" ht="15" hidden="1" customHeight="1" x14ac:dyDescent="0.3">
      <c r="B82" s="75" t="s">
        <v>59</v>
      </c>
      <c r="C82" s="76">
        <v>23</v>
      </c>
      <c r="D82" s="77">
        <v>29.6</v>
      </c>
      <c r="E82" s="77">
        <v>1.2</v>
      </c>
      <c r="F82" s="78">
        <v>791.6</v>
      </c>
    </row>
    <row r="83" spans="2:6" ht="15" hidden="1" customHeight="1" x14ac:dyDescent="0.3">
      <c r="B83" s="75" t="s">
        <v>60</v>
      </c>
      <c r="C83" s="76">
        <v>37</v>
      </c>
      <c r="D83" s="77">
        <v>79.2</v>
      </c>
      <c r="E83" s="77">
        <v>1.3</v>
      </c>
      <c r="F83" s="78">
        <v>3074.6</v>
      </c>
    </row>
    <row r="84" spans="2:6" ht="15" hidden="1" customHeight="1" x14ac:dyDescent="0.3">
      <c r="B84" s="75" t="s">
        <v>61</v>
      </c>
      <c r="C84" s="76">
        <v>63</v>
      </c>
      <c r="D84" s="77">
        <v>45.5</v>
      </c>
      <c r="E84" s="77">
        <v>1.3</v>
      </c>
      <c r="F84" s="78">
        <v>2901.7</v>
      </c>
    </row>
    <row r="85" spans="2:6" ht="15" hidden="1" customHeight="1" x14ac:dyDescent="0.3">
      <c r="B85" s="75" t="s">
        <v>62</v>
      </c>
      <c r="C85" s="76">
        <v>171</v>
      </c>
      <c r="D85" s="77">
        <v>43.9</v>
      </c>
      <c r="E85" s="77">
        <v>1.4</v>
      </c>
      <c r="F85" s="78">
        <v>10036.799999999999</v>
      </c>
    </row>
    <row r="86" spans="2:6" ht="15" hidden="1" customHeight="1" x14ac:dyDescent="0.3">
      <c r="B86" s="75" t="s">
        <v>63</v>
      </c>
      <c r="C86" s="76">
        <v>24</v>
      </c>
      <c r="D86" s="77">
        <v>45.4</v>
      </c>
      <c r="E86" s="77">
        <v>1.2</v>
      </c>
      <c r="F86" s="78">
        <v>1586.7</v>
      </c>
    </row>
    <row r="87" spans="2:6" ht="15" hidden="1" customHeight="1" x14ac:dyDescent="0.3">
      <c r="B87" s="75" t="s">
        <v>64</v>
      </c>
      <c r="C87" s="76">
        <v>42</v>
      </c>
      <c r="D87" s="77">
        <v>48.4</v>
      </c>
      <c r="E87" s="77">
        <v>1.1000000000000001</v>
      </c>
      <c r="F87" s="78">
        <v>1760.4</v>
      </c>
    </row>
    <row r="88" spans="2:6" ht="15" hidden="1" customHeight="1" x14ac:dyDescent="0.3">
      <c r="B88" s="75" t="s">
        <v>65</v>
      </c>
      <c r="C88" s="76">
        <v>120</v>
      </c>
      <c r="D88" s="77">
        <v>44.9</v>
      </c>
      <c r="E88" s="77">
        <v>0.8</v>
      </c>
      <c r="F88" s="78">
        <v>4404.7</v>
      </c>
    </row>
    <row r="89" spans="2:6" ht="15" hidden="1" customHeight="1" x14ac:dyDescent="0.3">
      <c r="B89" s="75" t="s">
        <v>66</v>
      </c>
      <c r="C89" s="76">
        <v>81</v>
      </c>
      <c r="D89" s="77">
        <v>37.700000000000003</v>
      </c>
      <c r="E89" s="77">
        <v>1.5</v>
      </c>
      <c r="F89" s="78">
        <v>4559.1000000000004</v>
      </c>
    </row>
    <row r="90" spans="2:6" ht="15" hidden="1" customHeight="1" x14ac:dyDescent="0.3">
      <c r="B90" s="75" t="s">
        <v>67</v>
      </c>
      <c r="C90" s="76">
        <v>37</v>
      </c>
      <c r="D90" s="77">
        <v>33.5</v>
      </c>
      <c r="E90" s="77">
        <v>1.1000000000000001</v>
      </c>
      <c r="F90" s="78">
        <v>1262.7</v>
      </c>
    </row>
    <row r="91" spans="2:6" ht="15" hidden="1" customHeight="1" x14ac:dyDescent="0.3">
      <c r="B91" s="75" t="s">
        <v>68</v>
      </c>
      <c r="C91" s="76">
        <v>22</v>
      </c>
      <c r="D91" s="77">
        <v>57.8</v>
      </c>
      <c r="E91" s="77">
        <v>1</v>
      </c>
      <c r="F91" s="78">
        <v>1037.7</v>
      </c>
    </row>
    <row r="92" spans="2:6" ht="15" hidden="1" customHeight="1" x14ac:dyDescent="0.3">
      <c r="B92" s="75" t="s">
        <v>69</v>
      </c>
      <c r="C92" s="76">
        <v>76</v>
      </c>
      <c r="D92" s="77">
        <v>38.299999999999997</v>
      </c>
      <c r="E92" s="77">
        <v>1.4</v>
      </c>
      <c r="F92" s="78">
        <v>3542.8</v>
      </c>
    </row>
    <row r="93" spans="2:6" ht="15" hidden="1" customHeight="1" x14ac:dyDescent="0.3">
      <c r="B93" s="75" t="s">
        <v>70</v>
      </c>
      <c r="C93" s="76">
        <v>92</v>
      </c>
      <c r="D93" s="77">
        <v>40.299999999999997</v>
      </c>
      <c r="E93" s="77">
        <v>1.2</v>
      </c>
      <c r="F93" s="78">
        <v>4372.3999999999996</v>
      </c>
    </row>
    <row r="94" spans="2:6" ht="15" hidden="1" customHeight="1" x14ac:dyDescent="0.3">
      <c r="B94" s="75" t="s">
        <v>71</v>
      </c>
      <c r="C94" s="76">
        <v>26</v>
      </c>
      <c r="D94" s="77">
        <v>23.3</v>
      </c>
      <c r="E94" s="77">
        <v>1.7</v>
      </c>
      <c r="F94" s="78">
        <v>704.8</v>
      </c>
    </row>
    <row r="95" spans="2:6" ht="15" hidden="1" customHeight="1" x14ac:dyDescent="0.3">
      <c r="B95" s="75" t="s">
        <v>72</v>
      </c>
      <c r="C95" s="76">
        <v>20</v>
      </c>
      <c r="D95" s="77">
        <v>56</v>
      </c>
      <c r="E95" s="77">
        <v>0.9</v>
      </c>
      <c r="F95" s="78">
        <v>1040.5999999999999</v>
      </c>
    </row>
    <row r="96" spans="2:6" ht="15" hidden="1" customHeight="1" x14ac:dyDescent="0.3">
      <c r="B96" s="75" t="s">
        <v>73</v>
      </c>
      <c r="C96" s="76">
        <v>23</v>
      </c>
      <c r="D96" s="77">
        <v>43.4</v>
      </c>
      <c r="E96" s="77">
        <v>1.1000000000000001</v>
      </c>
      <c r="F96" s="78">
        <v>1655.7</v>
      </c>
    </row>
    <row r="97" spans="2:7" ht="15" hidden="1" customHeight="1" x14ac:dyDescent="0.3">
      <c r="B97" s="75" t="s">
        <v>74</v>
      </c>
      <c r="C97" s="76">
        <v>65</v>
      </c>
      <c r="D97" s="77">
        <v>32.4</v>
      </c>
      <c r="E97" s="77">
        <v>1.1000000000000001</v>
      </c>
      <c r="F97" s="78">
        <v>3661.5</v>
      </c>
    </row>
    <row r="98" spans="2:7" ht="15" hidden="1" customHeight="1" x14ac:dyDescent="0.3">
      <c r="B98" s="75" t="s">
        <v>75</v>
      </c>
      <c r="C98" s="76">
        <v>28</v>
      </c>
      <c r="D98" s="77">
        <v>70.099999999999994</v>
      </c>
      <c r="E98" s="77">
        <v>1.3</v>
      </c>
      <c r="F98" s="78">
        <v>1751.9</v>
      </c>
    </row>
    <row r="99" spans="2:7" ht="15" hidden="1" customHeight="1" x14ac:dyDescent="0.3">
      <c r="B99" s="75" t="s">
        <v>76</v>
      </c>
      <c r="C99" s="76">
        <v>61</v>
      </c>
      <c r="D99" s="77">
        <v>19</v>
      </c>
      <c r="E99" s="77">
        <v>1.2</v>
      </c>
      <c r="F99" s="78">
        <v>1317.8</v>
      </c>
    </row>
    <row r="100" spans="2:7" ht="15" hidden="1" customHeight="1" x14ac:dyDescent="0.3">
      <c r="B100" s="75" t="s">
        <v>77</v>
      </c>
      <c r="C100" s="76">
        <v>120</v>
      </c>
      <c r="D100" s="77">
        <v>26.7</v>
      </c>
      <c r="E100" s="77">
        <v>1.5</v>
      </c>
      <c r="F100" s="78">
        <v>4630.1000000000004</v>
      </c>
    </row>
    <row r="101" spans="2:7" ht="15" hidden="1" customHeight="1" x14ac:dyDescent="0.3">
      <c r="B101" s="75" t="s">
        <v>78</v>
      </c>
      <c r="C101" s="76">
        <v>128</v>
      </c>
      <c r="D101" s="77">
        <v>32.6</v>
      </c>
      <c r="E101" s="77">
        <v>1.3</v>
      </c>
      <c r="F101" s="78">
        <v>7566.9</v>
      </c>
    </row>
    <row r="102" spans="2:7" ht="15" hidden="1" customHeight="1" x14ac:dyDescent="0.3">
      <c r="B102" s="75" t="s">
        <v>79</v>
      </c>
      <c r="C102" s="76">
        <v>30</v>
      </c>
      <c r="D102" s="77">
        <v>20.399999999999999</v>
      </c>
      <c r="E102" s="77">
        <v>1.4</v>
      </c>
      <c r="F102" s="78">
        <v>637.4</v>
      </c>
      <c r="G102" s="2" t="s">
        <v>97</v>
      </c>
    </row>
    <row r="103" spans="2:7" ht="15" hidden="1" customHeight="1" x14ac:dyDescent="0.3">
      <c r="B103" s="75" t="s">
        <v>80</v>
      </c>
      <c r="C103" s="76">
        <v>21</v>
      </c>
      <c r="D103" s="77">
        <v>69.400000000000006</v>
      </c>
      <c r="E103" s="77">
        <v>0.9</v>
      </c>
      <c r="F103" s="78">
        <v>1664.2</v>
      </c>
    </row>
    <row r="104" spans="2:7" ht="15" hidden="1" customHeight="1" x14ac:dyDescent="0.3">
      <c r="B104" s="75" t="s">
        <v>81</v>
      </c>
      <c r="C104" s="76">
        <v>35</v>
      </c>
      <c r="D104" s="77">
        <v>35.5</v>
      </c>
      <c r="E104" s="77">
        <v>1.5</v>
      </c>
      <c r="F104" s="78">
        <v>1327.2</v>
      </c>
    </row>
    <row r="105" spans="2:7" ht="15" hidden="1" customHeight="1" x14ac:dyDescent="0.3">
      <c r="B105" s="75" t="s">
        <v>82</v>
      </c>
      <c r="C105" s="76">
        <v>66</v>
      </c>
      <c r="D105" s="77">
        <v>30</v>
      </c>
      <c r="E105" s="77">
        <v>1.8</v>
      </c>
      <c r="F105" s="78">
        <v>4990.2</v>
      </c>
    </row>
    <row r="106" spans="2:7" ht="15" hidden="1" customHeight="1" x14ac:dyDescent="0.3">
      <c r="B106" s="75" t="s">
        <v>83</v>
      </c>
      <c r="C106" s="76">
        <v>16</v>
      </c>
      <c r="D106" s="77">
        <v>28.3</v>
      </c>
      <c r="E106" s="77">
        <v>0.9</v>
      </c>
      <c r="F106" s="78">
        <v>390.6</v>
      </c>
    </row>
    <row r="107" spans="2:7" ht="15" hidden="1" customHeight="1" x14ac:dyDescent="0.3">
      <c r="B107" s="75" t="s">
        <v>84</v>
      </c>
      <c r="C107" s="76">
        <v>28</v>
      </c>
      <c r="D107" s="77">
        <v>37.700000000000003</v>
      </c>
      <c r="E107" s="77">
        <v>1.3</v>
      </c>
      <c r="F107" s="78">
        <v>1271.3</v>
      </c>
    </row>
    <row r="108" spans="2:7" ht="15" hidden="1" customHeight="1" x14ac:dyDescent="0.3">
      <c r="B108" s="85" t="s">
        <v>85</v>
      </c>
      <c r="C108" s="76">
        <v>32</v>
      </c>
      <c r="D108" s="77">
        <v>46</v>
      </c>
      <c r="E108" s="77">
        <v>1.5</v>
      </c>
      <c r="F108" s="78">
        <v>2396.8000000000002</v>
      </c>
    </row>
    <row r="109" spans="2:7" ht="15" hidden="1" customHeight="1" x14ac:dyDescent="0.3">
      <c r="B109" s="75" t="s">
        <v>86</v>
      </c>
      <c r="C109" s="76">
        <v>49</v>
      </c>
      <c r="D109" s="77">
        <v>65.099999999999994</v>
      </c>
      <c r="E109" s="77">
        <v>1.6</v>
      </c>
      <c r="F109" s="78">
        <v>10386.5</v>
      </c>
    </row>
    <row r="110" spans="2:7" ht="15" hidden="1" customHeight="1" x14ac:dyDescent="0.3">
      <c r="B110" s="75" t="s">
        <v>87</v>
      </c>
      <c r="C110" s="76">
        <v>31</v>
      </c>
      <c r="D110" s="77">
        <v>21.7</v>
      </c>
      <c r="E110" s="77">
        <v>1</v>
      </c>
      <c r="F110" s="78">
        <v>676.8</v>
      </c>
    </row>
    <row r="111" spans="2:7" ht="15" hidden="1" customHeight="1" x14ac:dyDescent="0.3">
      <c r="B111" s="75" t="s">
        <v>88</v>
      </c>
      <c r="C111" s="76">
        <v>28</v>
      </c>
      <c r="D111" s="77">
        <v>27.6</v>
      </c>
      <c r="E111" s="77">
        <v>1</v>
      </c>
      <c r="F111" s="78">
        <v>764.8</v>
      </c>
    </row>
    <row r="112" spans="2:7" ht="15" hidden="1" customHeight="1" x14ac:dyDescent="0.3">
      <c r="B112" s="75" t="s">
        <v>89</v>
      </c>
      <c r="C112" s="76">
        <v>127</v>
      </c>
      <c r="D112" s="77">
        <v>26.2</v>
      </c>
      <c r="E112" s="77">
        <v>1.8</v>
      </c>
      <c r="F112" s="78">
        <v>5950.2</v>
      </c>
    </row>
    <row r="113" spans="2:11" ht="15" hidden="1" customHeight="1" x14ac:dyDescent="0.3">
      <c r="B113" s="75" t="s">
        <v>90</v>
      </c>
      <c r="C113" s="76">
        <v>224</v>
      </c>
      <c r="D113" s="77">
        <v>40</v>
      </c>
      <c r="E113" s="77">
        <v>1.1000000000000001</v>
      </c>
      <c r="F113" s="78">
        <v>13665.3</v>
      </c>
    </row>
    <row r="114" spans="2:11" ht="15" hidden="1" customHeight="1" x14ac:dyDescent="0.3">
      <c r="B114" s="75" t="s">
        <v>91</v>
      </c>
      <c r="C114" s="76">
        <v>34</v>
      </c>
      <c r="D114" s="77">
        <v>42.5</v>
      </c>
      <c r="E114" s="77">
        <v>0.9</v>
      </c>
      <c r="F114" s="78">
        <v>1731</v>
      </c>
    </row>
    <row r="115" spans="2:11" ht="15" hidden="1" customHeight="1" x14ac:dyDescent="0.3">
      <c r="B115" s="75" t="s">
        <v>92</v>
      </c>
      <c r="C115" s="76">
        <v>36</v>
      </c>
      <c r="D115" s="77">
        <v>67.2</v>
      </c>
      <c r="E115" s="77">
        <v>1.6</v>
      </c>
      <c r="F115" s="78">
        <v>4774.5</v>
      </c>
    </row>
    <row r="116" spans="2:11" ht="15" customHeight="1" x14ac:dyDescent="0.3">
      <c r="B116" s="75" t="s">
        <v>93</v>
      </c>
      <c r="C116" s="76">
        <v>23</v>
      </c>
      <c r="D116" s="77">
        <v>44.3</v>
      </c>
      <c r="E116" s="77">
        <v>0.9</v>
      </c>
      <c r="F116" s="78">
        <v>790.2</v>
      </c>
    </row>
    <row r="117" spans="2:11" ht="15" customHeight="1" x14ac:dyDescent="0.3">
      <c r="B117" s="75" t="s">
        <v>94</v>
      </c>
      <c r="C117" s="76">
        <v>72</v>
      </c>
      <c r="D117" s="77">
        <v>24</v>
      </c>
      <c r="E117" s="77">
        <v>2.8</v>
      </c>
      <c r="F117" s="78">
        <v>3979.8</v>
      </c>
    </row>
    <row r="118" spans="2:11" ht="15" customHeight="1" x14ac:dyDescent="0.3">
      <c r="B118" s="75" t="s">
        <v>95</v>
      </c>
      <c r="C118" s="76">
        <v>22</v>
      </c>
      <c r="D118" s="77">
        <v>18.7</v>
      </c>
      <c r="E118" s="77">
        <v>0.9</v>
      </c>
      <c r="F118" s="78">
        <v>285.89999999999998</v>
      </c>
    </row>
    <row r="119" spans="2:11" ht="15" customHeight="1" x14ac:dyDescent="0.3">
      <c r="B119" s="75" t="s">
        <v>139</v>
      </c>
      <c r="C119" s="76">
        <v>14</v>
      </c>
      <c r="D119" s="77">
        <v>28.3</v>
      </c>
      <c r="E119" s="77">
        <v>1.7</v>
      </c>
      <c r="F119" s="78">
        <v>501.2</v>
      </c>
    </row>
    <row r="120" spans="2:11" ht="15" customHeight="1" x14ac:dyDescent="0.3">
      <c r="B120" s="75" t="s">
        <v>145</v>
      </c>
      <c r="C120" s="76">
        <v>32</v>
      </c>
      <c r="D120" s="77">
        <v>36.4</v>
      </c>
      <c r="E120" s="77">
        <v>2.2999999999999998</v>
      </c>
      <c r="F120" s="78">
        <v>1800.5</v>
      </c>
    </row>
    <row r="121" spans="2:11" ht="15" customHeight="1" x14ac:dyDescent="0.3">
      <c r="B121" s="75" t="s">
        <v>180</v>
      </c>
      <c r="C121" s="76">
        <v>33</v>
      </c>
      <c r="D121" s="77">
        <v>42.6</v>
      </c>
      <c r="E121" s="77">
        <v>1.5</v>
      </c>
      <c r="F121" s="78">
        <v>2334.9</v>
      </c>
    </row>
    <row r="122" spans="2:11" ht="15" customHeight="1" x14ac:dyDescent="0.3">
      <c r="B122" s="75" t="s">
        <v>181</v>
      </c>
      <c r="C122" s="76">
        <v>38</v>
      </c>
      <c r="D122" s="77">
        <v>28.8</v>
      </c>
      <c r="E122" s="77">
        <v>1.1000000000000001</v>
      </c>
      <c r="F122" s="78">
        <v>1242.7</v>
      </c>
    </row>
    <row r="123" spans="2:11" ht="15" customHeight="1" x14ac:dyDescent="0.3">
      <c r="B123" s="75" t="s">
        <v>187</v>
      </c>
      <c r="C123" s="76">
        <v>32</v>
      </c>
      <c r="D123" s="77">
        <v>26</v>
      </c>
      <c r="E123" s="77">
        <v>3.3</v>
      </c>
      <c r="F123" s="78">
        <v>1575.2</v>
      </c>
    </row>
    <row r="124" spans="2:11" ht="15" customHeight="1" x14ac:dyDescent="0.3">
      <c r="B124" s="75" t="s">
        <v>188</v>
      </c>
      <c r="C124" s="76">
        <v>44</v>
      </c>
      <c r="D124" s="77">
        <v>28.7</v>
      </c>
      <c r="E124" s="77">
        <v>1.1000000000000001</v>
      </c>
      <c r="F124" s="78">
        <v>1324.6</v>
      </c>
      <c r="K124" s="57" t="s">
        <v>97</v>
      </c>
    </row>
    <row r="125" spans="2:11" ht="15" customHeight="1" x14ac:dyDescent="0.3">
      <c r="B125" s="75" t="s">
        <v>190</v>
      </c>
      <c r="C125" s="76">
        <v>23</v>
      </c>
      <c r="D125" s="77">
        <v>35.799999999999997</v>
      </c>
      <c r="E125" s="77">
        <v>1.3</v>
      </c>
      <c r="F125" s="78">
        <v>1344.9</v>
      </c>
      <c r="K125" s="57"/>
    </row>
    <row r="126" spans="2:11" ht="15" customHeight="1" x14ac:dyDescent="0.3">
      <c r="B126" s="75" t="s">
        <v>192</v>
      </c>
      <c r="C126" s="76">
        <v>33</v>
      </c>
      <c r="D126" s="77">
        <v>22.4</v>
      </c>
      <c r="E126" s="77">
        <v>0.7</v>
      </c>
      <c r="F126" s="78">
        <v>457.3</v>
      </c>
      <c r="K126" s="57"/>
    </row>
    <row r="127" spans="2:11" ht="15" customHeight="1" x14ac:dyDescent="0.3">
      <c r="B127" s="75" t="s">
        <v>194</v>
      </c>
      <c r="C127" s="86">
        <v>30</v>
      </c>
      <c r="D127" s="87">
        <v>64</v>
      </c>
      <c r="E127" s="87">
        <v>2</v>
      </c>
      <c r="F127" s="88">
        <v>5132</v>
      </c>
      <c r="K127" s="57"/>
    </row>
    <row r="128" spans="2:11" ht="15" customHeight="1" x14ac:dyDescent="0.3">
      <c r="B128" s="75" t="s">
        <v>197</v>
      </c>
      <c r="C128" s="86">
        <v>21</v>
      </c>
      <c r="D128" s="87">
        <v>23.3</v>
      </c>
      <c r="E128" s="87">
        <v>0.9</v>
      </c>
      <c r="F128" s="88">
        <v>493.8</v>
      </c>
      <c r="K128" s="57"/>
    </row>
    <row r="129" spans="2:11" ht="15" customHeight="1" x14ac:dyDescent="0.3">
      <c r="B129" s="75" t="s">
        <v>199</v>
      </c>
      <c r="C129" s="86">
        <v>36</v>
      </c>
      <c r="D129" s="87">
        <v>41.6</v>
      </c>
      <c r="E129" s="87">
        <v>1.6</v>
      </c>
      <c r="F129" s="88">
        <v>2567.3000000000002</v>
      </c>
      <c r="K129" s="57"/>
    </row>
    <row r="130" spans="2:11" ht="15" customHeight="1" x14ac:dyDescent="0.3">
      <c r="B130" s="75" t="s">
        <v>201</v>
      </c>
      <c r="C130" s="86">
        <v>22</v>
      </c>
      <c r="D130" s="87">
        <v>68.2</v>
      </c>
      <c r="E130" s="87">
        <v>1</v>
      </c>
      <c r="F130" s="88">
        <v>1284.3</v>
      </c>
      <c r="K130" s="57"/>
    </row>
    <row r="131" spans="2:11" ht="15" customHeight="1" x14ac:dyDescent="0.3">
      <c r="B131" s="75" t="s">
        <v>206</v>
      </c>
      <c r="C131" s="86">
        <v>17</v>
      </c>
      <c r="D131" s="87">
        <v>28.9</v>
      </c>
      <c r="E131" s="87">
        <v>0.8</v>
      </c>
      <c r="F131" s="88">
        <v>380.3</v>
      </c>
    </row>
    <row r="132" spans="2:11" ht="15" customHeight="1" x14ac:dyDescent="0.3">
      <c r="B132" s="75" t="s">
        <v>209</v>
      </c>
      <c r="C132" s="86">
        <v>34</v>
      </c>
      <c r="D132" s="87">
        <v>45.2</v>
      </c>
      <c r="E132" s="87">
        <v>1</v>
      </c>
      <c r="F132" s="88">
        <v>2437.9</v>
      </c>
    </row>
    <row r="133" spans="2:11" ht="15" customHeight="1" x14ac:dyDescent="0.3">
      <c r="B133" s="75" t="s">
        <v>213</v>
      </c>
      <c r="C133" s="86">
        <v>26</v>
      </c>
      <c r="D133" s="87">
        <v>45.7</v>
      </c>
      <c r="E133" s="87">
        <v>1.1000000000000001</v>
      </c>
      <c r="F133" s="88">
        <v>2289.3000000000002</v>
      </c>
    </row>
    <row r="134" spans="2:11" ht="15" customHeight="1" x14ac:dyDescent="0.3">
      <c r="B134" s="75" t="s">
        <v>216</v>
      </c>
      <c r="C134" s="86">
        <v>9</v>
      </c>
      <c r="D134" s="87">
        <v>12.1</v>
      </c>
      <c r="E134" s="87">
        <v>1.3</v>
      </c>
      <c r="F134" s="88">
        <v>161</v>
      </c>
    </row>
    <row r="135" spans="2:11" ht="15" customHeight="1" x14ac:dyDescent="0.3">
      <c r="B135" s="75" t="s">
        <v>218</v>
      </c>
      <c r="C135" s="86">
        <v>21</v>
      </c>
      <c r="D135" s="87">
        <v>27</v>
      </c>
      <c r="E135" s="87">
        <v>2.2999999999999998</v>
      </c>
      <c r="F135" s="88">
        <v>1080.5</v>
      </c>
    </row>
    <row r="136" spans="2:11" ht="15" customHeight="1" x14ac:dyDescent="0.3">
      <c r="B136" s="75" t="s">
        <v>220</v>
      </c>
      <c r="C136" s="86">
        <v>28</v>
      </c>
      <c r="D136" s="87">
        <v>30.4</v>
      </c>
      <c r="E136" s="87">
        <v>1.9</v>
      </c>
      <c r="F136" s="88">
        <v>2443.5</v>
      </c>
    </row>
    <row r="137" spans="2:11" ht="15" customHeight="1" x14ac:dyDescent="0.3">
      <c r="B137" s="75" t="s">
        <v>227</v>
      </c>
      <c r="C137" s="86">
        <v>50</v>
      </c>
      <c r="D137" s="87">
        <v>47.3</v>
      </c>
      <c r="E137" s="87">
        <v>2.5</v>
      </c>
      <c r="F137" s="88">
        <v>5870.1</v>
      </c>
    </row>
    <row r="138" spans="2:11" ht="15" customHeight="1" x14ac:dyDescent="0.3">
      <c r="B138" s="75" t="s">
        <v>229</v>
      </c>
      <c r="C138" s="86">
        <v>37</v>
      </c>
      <c r="D138" s="87">
        <v>41.4</v>
      </c>
      <c r="E138" s="87">
        <v>1.8</v>
      </c>
      <c r="F138" s="88">
        <v>3730.1</v>
      </c>
    </row>
    <row r="139" spans="2:11" ht="15" customHeight="1" x14ac:dyDescent="0.3">
      <c r="B139" s="75" t="s">
        <v>231</v>
      </c>
      <c r="C139" s="86">
        <v>12</v>
      </c>
      <c r="D139" s="87">
        <v>28.2</v>
      </c>
      <c r="E139" s="87">
        <v>1.1000000000000001</v>
      </c>
      <c r="F139" s="88">
        <v>307.8</v>
      </c>
    </row>
    <row r="140" spans="2:11" ht="15" customHeight="1" x14ac:dyDescent="0.3">
      <c r="B140" s="75" t="s">
        <v>236</v>
      </c>
      <c r="C140" s="86">
        <v>26</v>
      </c>
      <c r="D140" s="87">
        <v>43.7</v>
      </c>
      <c r="E140" s="87">
        <v>0.9</v>
      </c>
      <c r="F140" s="88">
        <v>819.7</v>
      </c>
    </row>
    <row r="141" spans="2:11" ht="15" customHeight="1" thickBot="1" x14ac:dyDescent="0.35">
      <c r="B141" s="120" t="s">
        <v>241</v>
      </c>
      <c r="C141" s="89">
        <v>39</v>
      </c>
      <c r="D141" s="90">
        <v>54.9</v>
      </c>
      <c r="E141" s="90">
        <v>1.5</v>
      </c>
      <c r="F141" s="91">
        <v>3080.9</v>
      </c>
    </row>
    <row r="143" spans="2:11" x14ac:dyDescent="0.3">
      <c r="B143" s="140"/>
      <c r="C143" s="140"/>
      <c r="D143" s="140"/>
      <c r="E143" s="140"/>
      <c r="F143" s="140"/>
    </row>
    <row r="144" spans="2:11" x14ac:dyDescent="0.3">
      <c r="B144" s="138" t="str">
        <f>'Konflikter, oversigt'!B33:F33</f>
        <v>DA KonfliktStatistik 2. kvartal 2024</v>
      </c>
      <c r="C144" s="138"/>
      <c r="D144" s="138"/>
      <c r="E144" s="138"/>
      <c r="F144" s="138"/>
    </row>
    <row r="145" spans="2:2" x14ac:dyDescent="0.3">
      <c r="B145" s="114" t="s">
        <v>135</v>
      </c>
    </row>
  </sheetData>
  <mergeCells count="4">
    <mergeCell ref="C5:F5"/>
    <mergeCell ref="B4:G4"/>
    <mergeCell ref="B144:F144"/>
    <mergeCell ref="B143:F143"/>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4"/>
  <sheetViews>
    <sheetView zoomScaleNormal="100" zoomScaleSheetLayoutView="100" workbookViewId="0">
      <pane ySplit="7" topLeftCell="A20" activePane="bottomLeft" state="frozen"/>
      <selection pane="bottomLeft"/>
    </sheetView>
  </sheetViews>
  <sheetFormatPr defaultColWidth="9.1796875" defaultRowHeight="13.5" x14ac:dyDescent="0.3"/>
  <cols>
    <col min="1" max="1" width="2.7265625" style="2" customWidth="1"/>
    <col min="2" max="2" width="21.453125" style="2" customWidth="1"/>
    <col min="3" max="3" width="22.26953125" style="3" customWidth="1"/>
    <col min="4" max="4" width="24.26953125" style="3" customWidth="1"/>
    <col min="5" max="7" width="9.1796875" style="2"/>
    <col min="8" max="8" width="9.1796875" style="2" customWidth="1"/>
    <col min="9" max="9" width="10.453125" style="2" bestFit="1" customWidth="1"/>
    <col min="10" max="16384" width="9.1796875" style="2"/>
  </cols>
  <sheetData>
    <row r="1" spans="2:8" ht="12" customHeight="1" x14ac:dyDescent="0.3"/>
    <row r="2" spans="2:8" ht="60" customHeight="1" x14ac:dyDescent="0.3">
      <c r="D2" s="2"/>
    </row>
    <row r="3" spans="2:8" ht="30" customHeight="1" x14ac:dyDescent="0.3">
      <c r="D3" s="2"/>
    </row>
    <row r="4" spans="2:8" ht="30" customHeight="1" thickBot="1" x14ac:dyDescent="0.4">
      <c r="B4" s="143" t="s">
        <v>147</v>
      </c>
      <c r="C4" s="143"/>
      <c r="D4" s="143"/>
      <c r="E4" s="143"/>
      <c r="F4" s="6"/>
      <c r="G4" s="6"/>
      <c r="H4" s="6"/>
    </row>
    <row r="5" spans="2:8" ht="18" customHeight="1" x14ac:dyDescent="0.3">
      <c r="B5" s="20"/>
      <c r="C5" s="134" t="s">
        <v>96</v>
      </c>
      <c r="D5" s="136"/>
    </row>
    <row r="6" spans="2:8" ht="18" customHeight="1" x14ac:dyDescent="0.3">
      <c r="B6" s="20"/>
      <c r="C6" s="36" t="s">
        <v>143</v>
      </c>
      <c r="D6" s="37" t="s">
        <v>144</v>
      </c>
    </row>
    <row r="7" spans="2:8" s="4" customFormat="1" ht="19.5" customHeight="1" x14ac:dyDescent="0.35">
      <c r="B7" s="12"/>
      <c r="C7" s="141" t="s">
        <v>140</v>
      </c>
      <c r="D7" s="142"/>
    </row>
    <row r="8" spans="2:8" s="4" customFormat="1" ht="15" hidden="1" customHeight="1" x14ac:dyDescent="0.3">
      <c r="B8" s="34" t="s">
        <v>114</v>
      </c>
      <c r="C8" s="25">
        <v>1149</v>
      </c>
      <c r="D8" s="26">
        <v>73480</v>
      </c>
      <c r="F8" s="16"/>
    </row>
    <row r="9" spans="2:8" s="4" customFormat="1" ht="15" hidden="1" customHeight="1" x14ac:dyDescent="0.3">
      <c r="B9" s="35">
        <v>1992</v>
      </c>
      <c r="C9" s="25">
        <v>848</v>
      </c>
      <c r="D9" s="26">
        <v>47480</v>
      </c>
      <c r="F9" s="16"/>
    </row>
    <row r="10" spans="2:8" s="4" customFormat="1" ht="15" hidden="1" customHeight="1" x14ac:dyDescent="0.3">
      <c r="B10" s="35" t="s">
        <v>115</v>
      </c>
      <c r="C10" s="25">
        <v>1159</v>
      </c>
      <c r="D10" s="26">
        <v>105555</v>
      </c>
      <c r="F10" s="16"/>
    </row>
    <row r="11" spans="2:8" s="4" customFormat="1" ht="15" hidden="1" customHeight="1" x14ac:dyDescent="0.3">
      <c r="B11" s="35">
        <v>1994</v>
      </c>
      <c r="C11" s="25">
        <v>1188</v>
      </c>
      <c r="D11" s="26">
        <v>88212</v>
      </c>
      <c r="F11" s="16"/>
    </row>
    <row r="12" spans="2:8" s="4" customFormat="1" ht="15" hidden="1" customHeight="1" x14ac:dyDescent="0.3">
      <c r="B12" s="35" t="s">
        <v>116</v>
      </c>
      <c r="C12" s="25">
        <v>1740</v>
      </c>
      <c r="D12" s="26">
        <v>164924</v>
      </c>
      <c r="F12" s="16"/>
    </row>
    <row r="13" spans="2:8" s="4" customFormat="1" ht="15" hidden="1" customHeight="1" x14ac:dyDescent="0.3">
      <c r="B13" s="35">
        <v>1996</v>
      </c>
      <c r="C13" s="25">
        <v>791</v>
      </c>
      <c r="D13" s="26">
        <v>52808</v>
      </c>
      <c r="F13" s="16"/>
    </row>
    <row r="14" spans="2:8" s="4" customFormat="1" ht="15" hidden="1" customHeight="1" x14ac:dyDescent="0.3">
      <c r="B14" s="35" t="s">
        <v>117</v>
      </c>
      <c r="C14" s="25">
        <v>863</v>
      </c>
      <c r="D14" s="26">
        <v>85215</v>
      </c>
      <c r="F14" s="16"/>
    </row>
    <row r="15" spans="2:8" s="4" customFormat="1" ht="15" hidden="1" customHeight="1" x14ac:dyDescent="0.3">
      <c r="B15" s="35" t="s">
        <v>118</v>
      </c>
      <c r="C15" s="25">
        <v>999</v>
      </c>
      <c r="D15" s="26">
        <v>84969</v>
      </c>
      <c r="F15" s="16"/>
    </row>
    <row r="16" spans="2:8" s="4" customFormat="1" ht="15" hidden="1" customHeight="1" x14ac:dyDescent="0.3">
      <c r="B16" s="35">
        <v>1999</v>
      </c>
      <c r="C16" s="25">
        <v>713</v>
      </c>
      <c r="D16" s="26">
        <v>43810</v>
      </c>
      <c r="F16" s="16"/>
    </row>
    <row r="17" spans="2:9" s="4" customFormat="1" ht="15" hidden="1" customHeight="1" x14ac:dyDescent="0.3">
      <c r="B17" s="35" t="s">
        <v>119</v>
      </c>
      <c r="C17" s="25">
        <v>813</v>
      </c>
      <c r="D17" s="26">
        <v>77885</v>
      </c>
      <c r="F17" s="16"/>
    </row>
    <row r="18" spans="2:9" s="4" customFormat="1" ht="15" hidden="1" customHeight="1" x14ac:dyDescent="0.3">
      <c r="B18" s="35">
        <v>2001</v>
      </c>
      <c r="C18" s="25">
        <v>585</v>
      </c>
      <c r="D18" s="26">
        <v>34040</v>
      </c>
      <c r="F18" s="16"/>
    </row>
    <row r="19" spans="2:9" s="4" customFormat="1" ht="15" hidden="1" customHeight="1" x14ac:dyDescent="0.3">
      <c r="B19" s="35">
        <v>2002</v>
      </c>
      <c r="C19" s="25">
        <v>932</v>
      </c>
      <c r="D19" s="26">
        <v>70814</v>
      </c>
      <c r="F19" s="16"/>
    </row>
    <row r="20" spans="2:9" s="4" customFormat="1" ht="15" customHeight="1" x14ac:dyDescent="0.3">
      <c r="B20" s="35">
        <v>2003</v>
      </c>
      <c r="C20" s="25">
        <v>608</v>
      </c>
      <c r="D20" s="26">
        <v>42730</v>
      </c>
      <c r="F20" s="16"/>
    </row>
    <row r="21" spans="2:9" s="4" customFormat="1" ht="15" customHeight="1" x14ac:dyDescent="0.3">
      <c r="B21" s="35" t="s">
        <v>120</v>
      </c>
      <c r="C21" s="25">
        <v>741</v>
      </c>
      <c r="D21" s="26">
        <v>66122</v>
      </c>
      <c r="F21" s="16"/>
    </row>
    <row r="22" spans="2:9" s="4" customFormat="1" ht="15" customHeight="1" x14ac:dyDescent="0.3">
      <c r="B22" s="35">
        <v>2005</v>
      </c>
      <c r="C22" s="25">
        <v>490</v>
      </c>
      <c r="D22" s="26">
        <v>35278</v>
      </c>
      <c r="E22" s="2"/>
      <c r="F22" s="2"/>
    </row>
    <row r="23" spans="2:9" s="4" customFormat="1" ht="15" customHeight="1" x14ac:dyDescent="0.3">
      <c r="B23" s="35">
        <v>2006</v>
      </c>
      <c r="C23" s="25">
        <v>380</v>
      </c>
      <c r="D23" s="26">
        <v>24303</v>
      </c>
      <c r="F23" s="16"/>
    </row>
    <row r="24" spans="2:9" s="5" customFormat="1" ht="15" customHeight="1" x14ac:dyDescent="0.3">
      <c r="B24" s="35" t="s">
        <v>121</v>
      </c>
      <c r="C24" s="25">
        <v>768</v>
      </c>
      <c r="D24" s="26">
        <v>69094.900000000009</v>
      </c>
      <c r="F24" s="16"/>
    </row>
    <row r="25" spans="2:9" ht="15" customHeight="1" x14ac:dyDescent="0.3">
      <c r="B25" s="35">
        <v>2008</v>
      </c>
      <c r="C25" s="25">
        <v>282</v>
      </c>
      <c r="D25" s="26">
        <v>29238.000000000004</v>
      </c>
      <c r="F25" s="16"/>
      <c r="I25" s="18"/>
    </row>
    <row r="26" spans="2:9" ht="15" customHeight="1" x14ac:dyDescent="0.3">
      <c r="B26" s="35">
        <v>2009</v>
      </c>
      <c r="C26" s="25">
        <v>168</v>
      </c>
      <c r="D26" s="26">
        <v>11402.1</v>
      </c>
      <c r="E26" s="17"/>
      <c r="F26" s="14"/>
      <c r="H26" s="19"/>
      <c r="I26" s="19"/>
    </row>
    <row r="27" spans="2:9" ht="15" customHeight="1" x14ac:dyDescent="0.3">
      <c r="B27" s="35" t="s">
        <v>122</v>
      </c>
      <c r="C27" s="25">
        <v>300</v>
      </c>
      <c r="D27" s="26">
        <v>16285.6</v>
      </c>
      <c r="E27" s="17"/>
      <c r="F27" s="14"/>
    </row>
    <row r="28" spans="2:9" ht="15" customHeight="1" x14ac:dyDescent="0.3">
      <c r="B28" s="35">
        <v>2011</v>
      </c>
      <c r="C28" s="25">
        <v>260</v>
      </c>
      <c r="D28" s="26">
        <v>11264.2</v>
      </c>
      <c r="E28" s="17"/>
      <c r="F28" s="14"/>
    </row>
    <row r="29" spans="2:9" ht="15" customHeight="1" x14ac:dyDescent="0.3">
      <c r="B29" s="35" t="s">
        <v>123</v>
      </c>
      <c r="C29" s="25">
        <v>214</v>
      </c>
      <c r="D29" s="26">
        <v>9660.6</v>
      </c>
      <c r="E29" s="17"/>
      <c r="F29" s="14"/>
    </row>
    <row r="30" spans="2:9" ht="15" customHeight="1" x14ac:dyDescent="0.3">
      <c r="B30" s="35">
        <v>2013</v>
      </c>
      <c r="C30" s="25">
        <v>176</v>
      </c>
      <c r="D30" s="26">
        <v>8386.9</v>
      </c>
      <c r="E30" s="17"/>
      <c r="F30" s="14"/>
      <c r="H30" s="19"/>
    </row>
    <row r="31" spans="2:9" ht="15" customHeight="1" x14ac:dyDescent="0.3">
      <c r="B31" s="35" t="s">
        <v>124</v>
      </c>
      <c r="C31" s="25">
        <v>297</v>
      </c>
      <c r="D31" s="26">
        <v>14498.6</v>
      </c>
      <c r="E31" s="17"/>
      <c r="F31" s="14"/>
      <c r="G31" s="33" t="s">
        <v>97</v>
      </c>
    </row>
    <row r="32" spans="2:9" ht="15" customHeight="1" x14ac:dyDescent="0.3">
      <c r="B32" s="35">
        <v>2015</v>
      </c>
      <c r="C32" s="25">
        <v>138</v>
      </c>
      <c r="D32" s="26">
        <v>7979.3</v>
      </c>
      <c r="E32" s="17"/>
      <c r="F32" s="14"/>
    </row>
    <row r="33" spans="2:6" ht="15" customHeight="1" x14ac:dyDescent="0.3">
      <c r="B33" s="35">
        <v>2016</v>
      </c>
      <c r="C33" s="25">
        <v>139</v>
      </c>
      <c r="D33" s="26">
        <v>14224.899999999998</v>
      </c>
      <c r="E33" s="17"/>
      <c r="F33" s="14"/>
    </row>
    <row r="34" spans="2:6" ht="15" customHeight="1" x14ac:dyDescent="0.3">
      <c r="B34" s="61" t="s">
        <v>125</v>
      </c>
      <c r="C34" s="25">
        <v>416</v>
      </c>
      <c r="D34" s="26">
        <v>26121</v>
      </c>
      <c r="E34" s="17"/>
      <c r="F34" s="14"/>
    </row>
    <row r="35" spans="2:6" ht="15" customHeight="1" x14ac:dyDescent="0.3">
      <c r="B35" s="35">
        <v>2018</v>
      </c>
      <c r="C35" s="25">
        <v>130</v>
      </c>
      <c r="D35" s="26">
        <v>5557</v>
      </c>
      <c r="E35" s="17"/>
      <c r="F35" s="14"/>
    </row>
    <row r="36" spans="2:6" ht="15" customHeight="1" x14ac:dyDescent="0.3">
      <c r="B36" s="35">
        <v>2019</v>
      </c>
      <c r="C36" s="25">
        <v>133</v>
      </c>
      <c r="D36" s="26">
        <v>6954.5</v>
      </c>
      <c r="E36" s="17"/>
      <c r="F36" s="14"/>
    </row>
    <row r="37" spans="2:6" ht="15" customHeight="1" x14ac:dyDescent="0.3">
      <c r="B37" s="35" t="s">
        <v>195</v>
      </c>
      <c r="C37" s="25">
        <v>130</v>
      </c>
      <c r="D37" s="26">
        <v>8259</v>
      </c>
      <c r="E37" s="17"/>
      <c r="F37" s="14"/>
    </row>
    <row r="38" spans="2:6" ht="15" customHeight="1" x14ac:dyDescent="0.3">
      <c r="B38" s="61">
        <v>2021</v>
      </c>
      <c r="C38" s="25">
        <v>96</v>
      </c>
      <c r="D38" s="26">
        <v>4725.8</v>
      </c>
      <c r="E38" s="17"/>
      <c r="F38" s="14"/>
    </row>
    <row r="39" spans="2:6" ht="15" customHeight="1" x14ac:dyDescent="0.3">
      <c r="B39" s="61">
        <v>2022</v>
      </c>
      <c r="C39" s="25">
        <v>90</v>
      </c>
      <c r="D39" s="26">
        <v>5968.3000000000011</v>
      </c>
      <c r="E39" s="17"/>
      <c r="F39" s="14"/>
    </row>
    <row r="40" spans="2:6" ht="15" customHeight="1" thickBot="1" x14ac:dyDescent="0.35">
      <c r="B40" s="112" t="s">
        <v>232</v>
      </c>
      <c r="C40" s="72">
        <v>127</v>
      </c>
      <c r="D40" s="73">
        <v>12351.5</v>
      </c>
      <c r="E40" s="18"/>
      <c r="F40" s="19"/>
    </row>
    <row r="41" spans="2:6" ht="12.75" customHeight="1" x14ac:dyDescent="0.3"/>
    <row r="42" spans="2:6" x14ac:dyDescent="0.3">
      <c r="B42" s="140"/>
      <c r="C42" s="140"/>
      <c r="D42" s="140"/>
    </row>
    <row r="43" spans="2:6" x14ac:dyDescent="0.3">
      <c r="B43" s="138" t="str">
        <f>'Konflikter, oversigt'!B33:F33</f>
        <v>DA KonfliktStatistik 2. kvartal 2024</v>
      </c>
      <c r="C43" s="138"/>
      <c r="D43" s="138"/>
    </row>
    <row r="44" spans="2:6" x14ac:dyDescent="0.3">
      <c r="B44" s="58"/>
    </row>
  </sheetData>
  <mergeCells count="5">
    <mergeCell ref="C5:D5"/>
    <mergeCell ref="C7:D7"/>
    <mergeCell ref="B43:D43"/>
    <mergeCell ref="B42:D42"/>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6"/>
  <sheetViews>
    <sheetView zoomScaleNormal="100" zoomScaleSheetLayoutView="100" workbookViewId="0">
      <pane ySplit="7" topLeftCell="A124" activePane="bottomLeft" state="frozen"/>
      <selection pane="bottomLeft"/>
    </sheetView>
  </sheetViews>
  <sheetFormatPr defaultColWidth="9.1796875" defaultRowHeight="13.5" x14ac:dyDescent="0.3"/>
  <cols>
    <col min="1" max="1" width="2.7265625" style="2" customWidth="1"/>
    <col min="2" max="2" width="18" style="2" customWidth="1"/>
    <col min="3" max="3" width="15.26953125" style="3" customWidth="1"/>
    <col min="4" max="5" width="16.54296875" style="3" customWidth="1"/>
    <col min="6" max="6" width="21.26953125" style="3" customWidth="1"/>
    <col min="7" max="16384" width="9.1796875" style="2"/>
  </cols>
  <sheetData>
    <row r="1" spans="2:10" ht="12" customHeight="1" x14ac:dyDescent="0.3"/>
    <row r="2" spans="2:10" ht="59.5" customHeight="1" x14ac:dyDescent="0.3">
      <c r="F2" s="2"/>
    </row>
    <row r="3" spans="2:10" ht="30" customHeight="1" x14ac:dyDescent="0.3">
      <c r="B3" s="13" t="s">
        <v>97</v>
      </c>
      <c r="F3" s="2"/>
    </row>
    <row r="4" spans="2:10" ht="39.75" customHeight="1" thickBot="1" x14ac:dyDescent="0.4">
      <c r="B4" s="139" t="s">
        <v>148</v>
      </c>
      <c r="C4" s="139"/>
      <c r="D4" s="139"/>
      <c r="E4" s="139"/>
      <c r="F4" s="139"/>
      <c r="G4" s="139"/>
      <c r="H4" s="6"/>
      <c r="I4" s="6"/>
      <c r="J4" s="6"/>
    </row>
    <row r="5" spans="2:10" ht="18" customHeight="1" x14ac:dyDescent="0.3">
      <c r="B5" s="20"/>
      <c r="C5" s="134" t="s">
        <v>96</v>
      </c>
      <c r="D5" s="135"/>
      <c r="E5" s="135"/>
      <c r="F5" s="136"/>
    </row>
    <row r="6" spans="2:10" s="4" customFormat="1" ht="15.75" customHeight="1" x14ac:dyDescent="0.35">
      <c r="B6" s="21" t="s">
        <v>0</v>
      </c>
      <c r="C6" s="27" t="s">
        <v>143</v>
      </c>
      <c r="D6" s="28" t="s">
        <v>153</v>
      </c>
      <c r="E6" s="28" t="s">
        <v>154</v>
      </c>
      <c r="F6" s="29" t="s">
        <v>144</v>
      </c>
    </row>
    <row r="7" spans="2:10" s="4" customFormat="1" ht="19.5" customHeight="1" thickBot="1" x14ac:dyDescent="0.4">
      <c r="B7" s="30"/>
      <c r="C7" s="22" t="s">
        <v>140</v>
      </c>
      <c r="D7" s="23" t="s">
        <v>141</v>
      </c>
      <c r="E7" s="23" t="s">
        <v>141</v>
      </c>
      <c r="F7" s="24" t="s">
        <v>142</v>
      </c>
    </row>
    <row r="8" spans="2:10" s="4" customFormat="1" ht="15" hidden="1" customHeight="1" x14ac:dyDescent="0.3">
      <c r="B8" s="80" t="s">
        <v>98</v>
      </c>
      <c r="C8" s="81">
        <v>42</v>
      </c>
      <c r="D8" s="82">
        <v>33.4</v>
      </c>
      <c r="E8" s="82">
        <v>1.7</v>
      </c>
      <c r="F8" s="83">
        <v>2414</v>
      </c>
    </row>
    <row r="9" spans="2:10" s="4" customFormat="1" ht="15" hidden="1" customHeight="1" x14ac:dyDescent="0.3">
      <c r="B9" s="84" t="s">
        <v>99</v>
      </c>
      <c r="C9" s="76">
        <v>324</v>
      </c>
      <c r="D9" s="77">
        <v>66.599999999999994</v>
      </c>
      <c r="E9" s="77">
        <v>1.5</v>
      </c>
      <c r="F9" s="78">
        <v>31260</v>
      </c>
    </row>
    <row r="10" spans="2:10" s="4" customFormat="1" ht="15" hidden="1" customHeight="1" x14ac:dyDescent="0.3">
      <c r="B10" s="84" t="s">
        <v>100</v>
      </c>
      <c r="C10" s="76">
        <v>59</v>
      </c>
      <c r="D10" s="77">
        <v>34.4</v>
      </c>
      <c r="E10" s="77">
        <v>3</v>
      </c>
      <c r="F10" s="78">
        <v>6028</v>
      </c>
    </row>
    <row r="11" spans="2:10" s="4" customFormat="1" ht="15" hidden="1" customHeight="1" x14ac:dyDescent="0.3">
      <c r="B11" s="84" t="s">
        <v>101</v>
      </c>
      <c r="C11" s="76">
        <v>58</v>
      </c>
      <c r="D11" s="77">
        <v>36.799999999999997</v>
      </c>
      <c r="E11" s="77">
        <v>1.4</v>
      </c>
      <c r="F11" s="78">
        <v>3002</v>
      </c>
    </row>
    <row r="12" spans="2:10" s="4" customFormat="1" ht="15" hidden="1" customHeight="1" x14ac:dyDescent="0.3">
      <c r="B12" s="84" t="s">
        <v>102</v>
      </c>
      <c r="C12" s="76">
        <v>160</v>
      </c>
      <c r="D12" s="77">
        <v>49.1</v>
      </c>
      <c r="E12" s="77">
        <v>1.4</v>
      </c>
      <c r="F12" s="78">
        <v>10836</v>
      </c>
      <c r="J12" s="4" t="s">
        <v>97</v>
      </c>
    </row>
    <row r="13" spans="2:10" s="4" customFormat="1" ht="15" hidden="1" customHeight="1" x14ac:dyDescent="0.3">
      <c r="B13" s="84" t="s">
        <v>103</v>
      </c>
      <c r="C13" s="76">
        <v>173</v>
      </c>
      <c r="D13" s="77">
        <v>42.7</v>
      </c>
      <c r="E13" s="77">
        <v>1.5</v>
      </c>
      <c r="F13" s="78">
        <v>11058</v>
      </c>
    </row>
    <row r="14" spans="2:10" s="4" customFormat="1" ht="15" hidden="1" customHeight="1" x14ac:dyDescent="0.3">
      <c r="B14" s="84" t="s">
        <v>104</v>
      </c>
      <c r="C14" s="76">
        <v>38</v>
      </c>
      <c r="D14" s="77">
        <v>29.1</v>
      </c>
      <c r="E14" s="77">
        <v>1.1000000000000001</v>
      </c>
      <c r="F14" s="78">
        <v>1165</v>
      </c>
    </row>
    <row r="15" spans="2:10" s="4" customFormat="1" ht="15" hidden="1" customHeight="1" x14ac:dyDescent="0.3">
      <c r="B15" s="84" t="s">
        <v>105</v>
      </c>
      <c r="C15" s="76">
        <v>21</v>
      </c>
      <c r="D15" s="77">
        <v>49</v>
      </c>
      <c r="E15" s="77">
        <v>0.8</v>
      </c>
      <c r="F15" s="78">
        <v>782</v>
      </c>
    </row>
    <row r="16" spans="2:10" s="4" customFormat="1" ht="15" hidden="1" customHeight="1" x14ac:dyDescent="0.3">
      <c r="B16" s="84" t="s">
        <v>106</v>
      </c>
      <c r="C16" s="76">
        <v>26</v>
      </c>
      <c r="D16" s="77">
        <v>33.299999999999997</v>
      </c>
      <c r="E16" s="77">
        <v>2.2000000000000002</v>
      </c>
      <c r="F16" s="78">
        <v>1894</v>
      </c>
    </row>
    <row r="17" spans="2:6" s="4" customFormat="1" ht="15" hidden="1" customHeight="1" x14ac:dyDescent="0.3">
      <c r="B17" s="84" t="s">
        <v>107</v>
      </c>
      <c r="C17" s="76">
        <v>462</v>
      </c>
      <c r="D17" s="77">
        <v>70.400000000000006</v>
      </c>
      <c r="E17" s="77">
        <v>1.5</v>
      </c>
      <c r="F17" s="78">
        <v>49802</v>
      </c>
    </row>
    <row r="18" spans="2:6" s="4" customFormat="1" ht="15" hidden="1" customHeight="1" x14ac:dyDescent="0.3">
      <c r="B18" s="84" t="s">
        <v>108</v>
      </c>
      <c r="C18" s="76">
        <v>127</v>
      </c>
      <c r="D18" s="77">
        <v>53</v>
      </c>
      <c r="E18" s="77">
        <v>2</v>
      </c>
      <c r="F18" s="78">
        <v>13723</v>
      </c>
    </row>
    <row r="19" spans="2:6" s="4" customFormat="1" ht="15" hidden="1" customHeight="1" x14ac:dyDescent="0.3">
      <c r="B19" s="84" t="s">
        <v>109</v>
      </c>
      <c r="C19" s="76">
        <v>50</v>
      </c>
      <c r="D19" s="77">
        <v>53.6</v>
      </c>
      <c r="E19" s="77">
        <v>2</v>
      </c>
      <c r="F19" s="78">
        <v>5249</v>
      </c>
    </row>
    <row r="20" spans="2:6" s="4" customFormat="1" ht="15" hidden="1" customHeight="1" x14ac:dyDescent="0.3">
      <c r="B20" s="84" t="s">
        <v>110</v>
      </c>
      <c r="C20" s="76">
        <v>195</v>
      </c>
      <c r="D20" s="77">
        <v>59.8</v>
      </c>
      <c r="E20" s="77">
        <v>1.7</v>
      </c>
      <c r="F20" s="78">
        <v>19412</v>
      </c>
    </row>
    <row r="21" spans="2:6" s="4" customFormat="1" ht="15" hidden="1" customHeight="1" x14ac:dyDescent="0.3">
      <c r="B21" s="84" t="s">
        <v>111</v>
      </c>
      <c r="C21" s="76">
        <v>330</v>
      </c>
      <c r="D21" s="77">
        <v>58.5</v>
      </c>
      <c r="E21" s="77">
        <v>1.2</v>
      </c>
      <c r="F21" s="78">
        <v>23000</v>
      </c>
    </row>
    <row r="22" spans="2:6" s="4" customFormat="1" ht="15" hidden="1" customHeight="1" x14ac:dyDescent="0.3">
      <c r="B22" s="84" t="s">
        <v>112</v>
      </c>
      <c r="C22" s="76">
        <v>76</v>
      </c>
      <c r="D22" s="77">
        <v>33.9</v>
      </c>
      <c r="E22" s="77">
        <v>1.3</v>
      </c>
      <c r="F22" s="78">
        <v>3367</v>
      </c>
    </row>
    <row r="23" spans="2:6" s="4" customFormat="1" ht="15" hidden="1" customHeight="1" x14ac:dyDescent="0.3">
      <c r="B23" s="84" t="s">
        <v>113</v>
      </c>
      <c r="C23" s="76">
        <v>33</v>
      </c>
      <c r="D23" s="77">
        <v>51.1</v>
      </c>
      <c r="E23" s="77">
        <v>1.3</v>
      </c>
      <c r="F23" s="78">
        <v>2113</v>
      </c>
    </row>
    <row r="24" spans="2:6" s="5" customFormat="1" ht="15" hidden="1" customHeight="1" x14ac:dyDescent="0.3">
      <c r="B24" s="84" t="s">
        <v>1</v>
      </c>
      <c r="C24" s="76">
        <v>51</v>
      </c>
      <c r="D24" s="77">
        <v>36.799999999999997</v>
      </c>
      <c r="E24" s="77">
        <v>1.3</v>
      </c>
      <c r="F24" s="78">
        <v>2449</v>
      </c>
    </row>
    <row r="25" spans="2:6" ht="15" hidden="1" customHeight="1" x14ac:dyDescent="0.3">
      <c r="B25" s="84" t="s">
        <v>2</v>
      </c>
      <c r="C25" s="76">
        <v>393</v>
      </c>
      <c r="D25" s="77">
        <v>85.8</v>
      </c>
      <c r="E25" s="77">
        <v>2</v>
      </c>
      <c r="F25" s="78">
        <v>66556</v>
      </c>
    </row>
    <row r="26" spans="2:6" ht="15" hidden="1" customHeight="1" x14ac:dyDescent="0.3">
      <c r="B26" s="84" t="s">
        <v>3</v>
      </c>
      <c r="C26" s="76">
        <v>42</v>
      </c>
      <c r="D26" s="77">
        <v>36.5</v>
      </c>
      <c r="E26" s="77">
        <v>1.5</v>
      </c>
      <c r="F26" s="78">
        <v>2289</v>
      </c>
    </row>
    <row r="27" spans="2:6" ht="15" hidden="1" customHeight="1" x14ac:dyDescent="0.3">
      <c r="B27" s="84" t="s">
        <v>4</v>
      </c>
      <c r="C27" s="76">
        <v>33</v>
      </c>
      <c r="D27" s="77">
        <v>80.3</v>
      </c>
      <c r="E27" s="77">
        <v>1</v>
      </c>
      <c r="F27" s="78">
        <v>2734</v>
      </c>
    </row>
    <row r="28" spans="2:6" ht="15" hidden="1" customHeight="1" x14ac:dyDescent="0.3">
      <c r="B28" s="84" t="s">
        <v>5</v>
      </c>
      <c r="C28" s="76">
        <v>95</v>
      </c>
      <c r="D28" s="77">
        <v>68.3</v>
      </c>
      <c r="E28" s="77">
        <v>1.4</v>
      </c>
      <c r="F28" s="78">
        <v>8967</v>
      </c>
    </row>
    <row r="29" spans="2:6" ht="15" hidden="1" customHeight="1" x14ac:dyDescent="0.3">
      <c r="B29" s="84" t="s">
        <v>6</v>
      </c>
      <c r="C29" s="76">
        <v>189</v>
      </c>
      <c r="D29" s="77">
        <v>53.4</v>
      </c>
      <c r="E29" s="77">
        <v>1.4</v>
      </c>
      <c r="F29" s="78">
        <v>13747</v>
      </c>
    </row>
    <row r="30" spans="2:6" ht="15" hidden="1" customHeight="1" x14ac:dyDescent="0.3">
      <c r="B30" s="84" t="s">
        <v>7</v>
      </c>
      <c r="C30" s="76">
        <v>45</v>
      </c>
      <c r="D30" s="77">
        <v>48.9</v>
      </c>
      <c r="E30" s="77">
        <v>1.5</v>
      </c>
      <c r="F30" s="78">
        <v>3198</v>
      </c>
    </row>
    <row r="31" spans="2:6" ht="15" hidden="1" customHeight="1" x14ac:dyDescent="0.3">
      <c r="B31" s="84" t="s">
        <v>8</v>
      </c>
      <c r="C31" s="76">
        <v>23</v>
      </c>
      <c r="D31" s="77">
        <v>45.7</v>
      </c>
      <c r="E31" s="77">
        <v>1.5</v>
      </c>
      <c r="F31" s="78">
        <v>1562</v>
      </c>
    </row>
    <row r="32" spans="2:6" ht="15" hidden="1" customHeight="1" x14ac:dyDescent="0.3">
      <c r="B32" s="84" t="s">
        <v>9</v>
      </c>
      <c r="C32" s="76">
        <v>132</v>
      </c>
      <c r="D32" s="77">
        <v>58.6</v>
      </c>
      <c r="E32" s="77">
        <v>1.7</v>
      </c>
      <c r="F32" s="78">
        <v>12779</v>
      </c>
    </row>
    <row r="33" spans="2:6" ht="15" hidden="1" customHeight="1" x14ac:dyDescent="0.3">
      <c r="B33" s="84" t="s">
        <v>10</v>
      </c>
      <c r="C33" s="76">
        <v>245</v>
      </c>
      <c r="D33" s="77">
        <v>67.7</v>
      </c>
      <c r="E33" s="77">
        <v>1.4</v>
      </c>
      <c r="F33" s="78">
        <v>22667</v>
      </c>
    </row>
    <row r="34" spans="2:6" ht="15" hidden="1" customHeight="1" x14ac:dyDescent="0.3">
      <c r="B34" s="84" t="s">
        <v>11</v>
      </c>
      <c r="C34" s="76">
        <v>50</v>
      </c>
      <c r="D34" s="77">
        <v>41.9</v>
      </c>
      <c r="E34" s="77">
        <v>0.9</v>
      </c>
      <c r="F34" s="78">
        <v>1930</v>
      </c>
    </row>
    <row r="35" spans="2:6" ht="15" hidden="1" customHeight="1" x14ac:dyDescent="0.3">
      <c r="B35" s="84" t="s">
        <v>12</v>
      </c>
      <c r="C35" s="76">
        <v>25</v>
      </c>
      <c r="D35" s="77">
        <v>46.1</v>
      </c>
      <c r="E35" s="77">
        <v>1.6</v>
      </c>
      <c r="F35" s="78">
        <v>1797</v>
      </c>
    </row>
    <row r="36" spans="2:6" ht="15" hidden="1" customHeight="1" x14ac:dyDescent="0.3">
      <c r="B36" s="84" t="s">
        <v>13</v>
      </c>
      <c r="C36" s="76">
        <v>43</v>
      </c>
      <c r="D36" s="77">
        <v>43.7</v>
      </c>
      <c r="E36" s="77">
        <v>0.8</v>
      </c>
      <c r="F36" s="78">
        <v>1574</v>
      </c>
    </row>
    <row r="37" spans="2:6" ht="15" hidden="1" customHeight="1" x14ac:dyDescent="0.3">
      <c r="B37" s="84" t="s">
        <v>14</v>
      </c>
      <c r="C37" s="76">
        <v>288</v>
      </c>
      <c r="D37" s="77">
        <v>59</v>
      </c>
      <c r="E37" s="77">
        <v>1.3</v>
      </c>
      <c r="F37" s="78">
        <v>21281</v>
      </c>
    </row>
    <row r="38" spans="2:6" ht="15" hidden="1" customHeight="1" x14ac:dyDescent="0.3">
      <c r="B38" s="84" t="s">
        <v>15</v>
      </c>
      <c r="C38" s="76">
        <v>72</v>
      </c>
      <c r="D38" s="77">
        <v>47.9</v>
      </c>
      <c r="E38" s="77">
        <v>1.9</v>
      </c>
      <c r="F38" s="78">
        <v>6672</v>
      </c>
    </row>
    <row r="39" spans="2:6" ht="15" hidden="1" customHeight="1" x14ac:dyDescent="0.3">
      <c r="B39" s="84" t="s">
        <v>16</v>
      </c>
      <c r="C39" s="76">
        <v>23</v>
      </c>
      <c r="D39" s="77">
        <v>31.2</v>
      </c>
      <c r="E39" s="77">
        <v>1.6</v>
      </c>
      <c r="F39" s="78">
        <v>1119</v>
      </c>
    </row>
    <row r="40" spans="2:6" ht="15" hidden="1" customHeight="1" x14ac:dyDescent="0.3">
      <c r="B40" s="84" t="s">
        <v>17</v>
      </c>
      <c r="C40" s="76">
        <v>77</v>
      </c>
      <c r="D40" s="77">
        <v>51.2</v>
      </c>
      <c r="E40" s="77">
        <v>1.2</v>
      </c>
      <c r="F40" s="78">
        <v>4708</v>
      </c>
    </row>
    <row r="41" spans="2:6" ht="15" hidden="1" customHeight="1" x14ac:dyDescent="0.3">
      <c r="B41" s="84" t="s">
        <v>18</v>
      </c>
      <c r="C41" s="76">
        <v>178</v>
      </c>
      <c r="D41" s="77">
        <v>55</v>
      </c>
      <c r="E41" s="77">
        <v>1.1000000000000001</v>
      </c>
      <c r="F41" s="78">
        <v>10638</v>
      </c>
    </row>
    <row r="42" spans="2:6" ht="15" hidden="1" customHeight="1" x14ac:dyDescent="0.3">
      <c r="B42" s="84" t="s">
        <v>19</v>
      </c>
      <c r="C42" s="76">
        <v>55</v>
      </c>
      <c r="D42" s="77">
        <v>94</v>
      </c>
      <c r="E42" s="77">
        <v>0.9</v>
      </c>
      <c r="F42" s="78">
        <v>4705</v>
      </c>
    </row>
    <row r="43" spans="2:6" ht="15" hidden="1" customHeight="1" x14ac:dyDescent="0.3">
      <c r="B43" s="84" t="s">
        <v>20</v>
      </c>
      <c r="C43" s="76">
        <v>29</v>
      </c>
      <c r="D43" s="77">
        <v>54.1</v>
      </c>
      <c r="E43" s="77">
        <v>0.9</v>
      </c>
      <c r="F43" s="78">
        <v>1432</v>
      </c>
    </row>
    <row r="44" spans="2:6" ht="15" hidden="1" customHeight="1" x14ac:dyDescent="0.3">
      <c r="B44" s="84" t="s">
        <v>21</v>
      </c>
      <c r="C44" s="76">
        <v>152</v>
      </c>
      <c r="D44" s="77">
        <v>74.2</v>
      </c>
      <c r="E44" s="77">
        <v>1.8</v>
      </c>
      <c r="F44" s="78">
        <v>19815</v>
      </c>
    </row>
    <row r="45" spans="2:6" ht="15" hidden="1" customHeight="1" x14ac:dyDescent="0.3">
      <c r="B45" s="84" t="s">
        <v>22</v>
      </c>
      <c r="C45" s="76">
        <v>272</v>
      </c>
      <c r="D45" s="77">
        <v>59.6</v>
      </c>
      <c r="E45" s="77">
        <v>1.7</v>
      </c>
      <c r="F45" s="78">
        <v>27175</v>
      </c>
    </row>
    <row r="46" spans="2:6" ht="15" hidden="1" customHeight="1" x14ac:dyDescent="0.3">
      <c r="B46" s="84" t="s">
        <v>23</v>
      </c>
      <c r="C46" s="76">
        <v>19</v>
      </c>
      <c r="D46" s="77">
        <v>46.5</v>
      </c>
      <c r="E46" s="77">
        <v>1.3</v>
      </c>
      <c r="F46" s="78">
        <v>1152</v>
      </c>
    </row>
    <row r="47" spans="2:6" ht="15" hidden="1" customHeight="1" x14ac:dyDescent="0.3">
      <c r="B47" s="84" t="s">
        <v>24</v>
      </c>
      <c r="C47" s="76">
        <v>27</v>
      </c>
      <c r="D47" s="77">
        <v>32.1</v>
      </c>
      <c r="E47" s="77">
        <v>1.4</v>
      </c>
      <c r="F47" s="78">
        <v>1249</v>
      </c>
    </row>
    <row r="48" spans="2:6" ht="15" hidden="1" customHeight="1" x14ac:dyDescent="0.3">
      <c r="B48" s="84" t="s">
        <v>25</v>
      </c>
      <c r="C48" s="76">
        <v>102</v>
      </c>
      <c r="D48" s="77">
        <v>51.2</v>
      </c>
      <c r="E48" s="77">
        <v>1.3</v>
      </c>
      <c r="F48" s="78">
        <v>6905</v>
      </c>
    </row>
    <row r="49" spans="2:6" ht="15" hidden="1" customHeight="1" x14ac:dyDescent="0.3">
      <c r="B49" s="84" t="s">
        <v>26</v>
      </c>
      <c r="C49" s="76">
        <v>143</v>
      </c>
      <c r="D49" s="77">
        <v>53</v>
      </c>
      <c r="E49" s="77">
        <v>1.5</v>
      </c>
      <c r="F49" s="78">
        <v>11049</v>
      </c>
    </row>
    <row r="50" spans="2:6" ht="15" hidden="1" customHeight="1" x14ac:dyDescent="0.3">
      <c r="B50" s="84" t="s">
        <v>27</v>
      </c>
      <c r="C50" s="76">
        <v>27</v>
      </c>
      <c r="D50" s="77">
        <v>36.700000000000003</v>
      </c>
      <c r="E50" s="77">
        <v>0.9</v>
      </c>
      <c r="F50" s="78">
        <v>918</v>
      </c>
    </row>
    <row r="51" spans="2:6" ht="15" hidden="1" customHeight="1" x14ac:dyDescent="0.3">
      <c r="B51" s="84" t="s">
        <v>28</v>
      </c>
      <c r="C51" s="76">
        <v>27</v>
      </c>
      <c r="D51" s="77">
        <v>22.9</v>
      </c>
      <c r="E51" s="77">
        <v>1.2</v>
      </c>
      <c r="F51" s="78">
        <v>751</v>
      </c>
    </row>
    <row r="52" spans="2:6" ht="15" hidden="1" customHeight="1" x14ac:dyDescent="0.3">
      <c r="B52" s="84" t="s">
        <v>29</v>
      </c>
      <c r="C52" s="76">
        <v>59</v>
      </c>
      <c r="D52" s="77">
        <v>52.8</v>
      </c>
      <c r="E52" s="77">
        <v>1.2</v>
      </c>
      <c r="F52" s="78">
        <v>3660</v>
      </c>
    </row>
    <row r="53" spans="2:6" ht="15" hidden="1" customHeight="1" x14ac:dyDescent="0.3">
      <c r="B53" s="84" t="s">
        <v>30</v>
      </c>
      <c r="C53" s="76">
        <v>150</v>
      </c>
      <c r="D53" s="77">
        <v>50.2</v>
      </c>
      <c r="E53" s="77">
        <v>1.7</v>
      </c>
      <c r="F53" s="78">
        <v>12814</v>
      </c>
    </row>
    <row r="54" spans="2:6" ht="15" hidden="1" customHeight="1" x14ac:dyDescent="0.3">
      <c r="B54" s="84" t="s">
        <v>31</v>
      </c>
      <c r="C54" s="76">
        <v>35</v>
      </c>
      <c r="D54" s="77">
        <v>45.9</v>
      </c>
      <c r="E54" s="77">
        <v>2</v>
      </c>
      <c r="F54" s="78">
        <v>3228</v>
      </c>
    </row>
    <row r="55" spans="2:6" ht="15" hidden="1" customHeight="1" x14ac:dyDescent="0.3">
      <c r="B55" s="84" t="s">
        <v>32</v>
      </c>
      <c r="C55" s="76">
        <v>36</v>
      </c>
      <c r="D55" s="77">
        <v>31.6</v>
      </c>
      <c r="E55" s="77">
        <v>1.2</v>
      </c>
      <c r="F55" s="78">
        <v>1389</v>
      </c>
    </row>
    <row r="56" spans="2:6" ht="15" hidden="1" customHeight="1" x14ac:dyDescent="0.3">
      <c r="B56" s="84" t="s">
        <v>33</v>
      </c>
      <c r="C56" s="76">
        <v>118</v>
      </c>
      <c r="D56" s="77">
        <v>55.8</v>
      </c>
      <c r="E56" s="77">
        <v>1.3</v>
      </c>
      <c r="F56" s="78">
        <v>8743</v>
      </c>
    </row>
    <row r="57" spans="2:6" ht="15" hidden="1" customHeight="1" x14ac:dyDescent="0.3">
      <c r="B57" s="84" t="s">
        <v>34</v>
      </c>
      <c r="C57" s="76">
        <v>84</v>
      </c>
      <c r="D57" s="77">
        <v>51.7</v>
      </c>
      <c r="E57" s="77">
        <v>1.3</v>
      </c>
      <c r="F57" s="78">
        <v>5550</v>
      </c>
    </row>
    <row r="58" spans="2:6" ht="15" hidden="1" customHeight="1" x14ac:dyDescent="0.3">
      <c r="B58" s="84" t="s">
        <v>35</v>
      </c>
      <c r="C58" s="76">
        <v>27</v>
      </c>
      <c r="D58" s="77">
        <v>26.9</v>
      </c>
      <c r="E58" s="77">
        <v>1.5</v>
      </c>
      <c r="F58" s="78">
        <v>1122</v>
      </c>
    </row>
    <row r="59" spans="2:6" ht="15" hidden="1" customHeight="1" x14ac:dyDescent="0.3">
      <c r="B59" s="84" t="s">
        <v>36</v>
      </c>
      <c r="C59" s="76">
        <v>37</v>
      </c>
      <c r="D59" s="77">
        <v>38.9</v>
      </c>
      <c r="E59" s="77">
        <v>1.1000000000000001</v>
      </c>
      <c r="F59" s="78">
        <v>1644</v>
      </c>
    </row>
    <row r="60" spans="2:6" ht="15" hidden="1" customHeight="1" x14ac:dyDescent="0.3">
      <c r="B60" s="84" t="s">
        <v>37</v>
      </c>
      <c r="C60" s="76">
        <v>38</v>
      </c>
      <c r="D60" s="77">
        <v>90</v>
      </c>
      <c r="E60" s="77">
        <v>0.9</v>
      </c>
      <c r="F60" s="78">
        <v>3163</v>
      </c>
    </row>
    <row r="61" spans="2:6" ht="15" hidden="1" customHeight="1" x14ac:dyDescent="0.3">
      <c r="B61" s="84" t="s">
        <v>38</v>
      </c>
      <c r="C61" s="76">
        <v>163</v>
      </c>
      <c r="D61" s="77">
        <v>116.5</v>
      </c>
      <c r="E61" s="77">
        <v>1</v>
      </c>
      <c r="F61" s="78">
        <v>18553</v>
      </c>
    </row>
    <row r="62" spans="2:6" ht="15" hidden="1" customHeight="1" x14ac:dyDescent="0.3">
      <c r="B62" s="84" t="s">
        <v>39</v>
      </c>
      <c r="C62" s="76">
        <v>26</v>
      </c>
      <c r="D62" s="77">
        <v>31.2</v>
      </c>
      <c r="E62" s="77">
        <v>0.8</v>
      </c>
      <c r="F62" s="78">
        <v>668</v>
      </c>
    </row>
    <row r="63" spans="2:6" ht="15" hidden="1" customHeight="1" x14ac:dyDescent="0.3">
      <c r="B63" s="84" t="s">
        <v>40</v>
      </c>
      <c r="C63" s="76">
        <v>15</v>
      </c>
      <c r="D63" s="77">
        <v>34.5</v>
      </c>
      <c r="E63" s="77">
        <v>0.8</v>
      </c>
      <c r="F63" s="78">
        <v>434</v>
      </c>
    </row>
    <row r="64" spans="2:6" ht="15" hidden="1" customHeight="1" x14ac:dyDescent="0.3">
      <c r="B64" s="84" t="s">
        <v>41</v>
      </c>
      <c r="C64" s="76">
        <v>32</v>
      </c>
      <c r="D64" s="77">
        <v>40.5</v>
      </c>
      <c r="E64" s="77">
        <v>1.3</v>
      </c>
      <c r="F64" s="78">
        <v>1737</v>
      </c>
    </row>
    <row r="65" spans="2:6" ht="15" hidden="1" customHeight="1" x14ac:dyDescent="0.3">
      <c r="B65" s="84" t="s">
        <v>42</v>
      </c>
      <c r="C65" s="76">
        <v>106</v>
      </c>
      <c r="D65" s="77">
        <v>65.7</v>
      </c>
      <c r="E65" s="77">
        <v>1.7</v>
      </c>
      <c r="F65" s="78">
        <v>11798</v>
      </c>
    </row>
    <row r="66" spans="2:6" ht="15" hidden="1" customHeight="1" x14ac:dyDescent="0.3">
      <c r="B66" s="84" t="s">
        <v>43</v>
      </c>
      <c r="C66" s="76">
        <v>15</v>
      </c>
      <c r="D66" s="77">
        <v>26.7</v>
      </c>
      <c r="E66" s="77">
        <v>0.8</v>
      </c>
      <c r="F66" s="78">
        <v>301</v>
      </c>
    </row>
    <row r="67" spans="2:6" ht="15" hidden="1" customHeight="1" x14ac:dyDescent="0.3">
      <c r="B67" s="84" t="s">
        <v>44</v>
      </c>
      <c r="C67" s="76">
        <v>11</v>
      </c>
      <c r="D67" s="77">
        <v>19.600000000000001</v>
      </c>
      <c r="E67" s="77">
        <v>1.1000000000000001</v>
      </c>
      <c r="F67" s="78">
        <v>240</v>
      </c>
    </row>
    <row r="68" spans="2:6" ht="15" hidden="1" customHeight="1" x14ac:dyDescent="0.3">
      <c r="B68" s="84" t="s">
        <v>45</v>
      </c>
      <c r="C68" s="76">
        <v>38</v>
      </c>
      <c r="D68" s="77">
        <v>39.1</v>
      </c>
      <c r="E68" s="77">
        <v>0</v>
      </c>
      <c r="F68" s="78">
        <v>4641</v>
      </c>
    </row>
    <row r="69" spans="2:6" ht="15" hidden="1" customHeight="1" x14ac:dyDescent="0.3">
      <c r="B69" s="84" t="s">
        <v>46</v>
      </c>
      <c r="C69" s="76">
        <v>54</v>
      </c>
      <c r="D69" s="77">
        <v>59</v>
      </c>
      <c r="E69" s="77">
        <v>1.3</v>
      </c>
      <c r="F69" s="78">
        <v>4050</v>
      </c>
    </row>
    <row r="70" spans="2:6" ht="15" hidden="1" customHeight="1" x14ac:dyDescent="0.3">
      <c r="B70" s="84" t="s">
        <v>47</v>
      </c>
      <c r="C70" s="76">
        <v>18</v>
      </c>
      <c r="D70" s="77">
        <v>55.2</v>
      </c>
      <c r="E70" s="77">
        <v>1.5</v>
      </c>
      <c r="F70" s="78">
        <v>1459</v>
      </c>
    </row>
    <row r="71" spans="2:6" ht="15" hidden="1" customHeight="1" x14ac:dyDescent="0.3">
      <c r="B71" s="84" t="s">
        <v>48</v>
      </c>
      <c r="C71" s="76">
        <v>21</v>
      </c>
      <c r="D71" s="77">
        <v>33</v>
      </c>
      <c r="E71" s="77">
        <v>1.2</v>
      </c>
      <c r="F71" s="78">
        <v>847</v>
      </c>
    </row>
    <row r="72" spans="2:6" ht="15" hidden="1" customHeight="1" x14ac:dyDescent="0.3">
      <c r="B72" s="84" t="s">
        <v>49</v>
      </c>
      <c r="C72" s="76">
        <v>38</v>
      </c>
      <c r="D72" s="77">
        <v>44.4</v>
      </c>
      <c r="E72" s="77">
        <v>1.2</v>
      </c>
      <c r="F72" s="78">
        <v>2446.8000000000002</v>
      </c>
    </row>
    <row r="73" spans="2:6" ht="15" hidden="1" customHeight="1" x14ac:dyDescent="0.3">
      <c r="B73" s="84" t="s">
        <v>50</v>
      </c>
      <c r="C73" s="76">
        <v>175</v>
      </c>
      <c r="D73" s="77">
        <v>62.9</v>
      </c>
      <c r="E73" s="77">
        <v>3.3</v>
      </c>
      <c r="F73" s="78">
        <v>23847.3</v>
      </c>
    </row>
    <row r="74" spans="2:6" ht="15" hidden="1" customHeight="1" x14ac:dyDescent="0.3">
      <c r="B74" s="84" t="s">
        <v>51</v>
      </c>
      <c r="C74" s="76">
        <v>39</v>
      </c>
      <c r="D74" s="77">
        <v>23.6</v>
      </c>
      <c r="E74" s="77">
        <v>2.6</v>
      </c>
      <c r="F74" s="78">
        <v>1501.8</v>
      </c>
    </row>
    <row r="75" spans="2:6" ht="15" hidden="1" customHeight="1" x14ac:dyDescent="0.3">
      <c r="B75" s="84" t="s">
        <v>52</v>
      </c>
      <c r="C75" s="76">
        <v>12</v>
      </c>
      <c r="D75" s="77">
        <v>19.3</v>
      </c>
      <c r="E75" s="77">
        <v>1</v>
      </c>
      <c r="F75" s="78">
        <v>187.6</v>
      </c>
    </row>
    <row r="76" spans="2:6" ht="15" hidden="1" customHeight="1" x14ac:dyDescent="0.3">
      <c r="B76" s="84" t="s">
        <v>53</v>
      </c>
      <c r="C76" s="76">
        <v>42</v>
      </c>
      <c r="D76" s="77">
        <v>36.5</v>
      </c>
      <c r="E76" s="77">
        <v>1.2</v>
      </c>
      <c r="F76" s="78">
        <v>1712.5</v>
      </c>
    </row>
    <row r="77" spans="2:6" ht="15" hidden="1" customHeight="1" x14ac:dyDescent="0.3">
      <c r="B77" s="84" t="s">
        <v>54</v>
      </c>
      <c r="C77" s="76">
        <v>99</v>
      </c>
      <c r="D77" s="77">
        <v>58.5</v>
      </c>
      <c r="E77" s="77">
        <v>1.7</v>
      </c>
      <c r="F77" s="78">
        <v>11402.1</v>
      </c>
    </row>
    <row r="78" spans="2:6" ht="15" hidden="1" customHeight="1" x14ac:dyDescent="0.3">
      <c r="B78" s="84" t="s">
        <v>55</v>
      </c>
      <c r="C78" s="76">
        <v>5</v>
      </c>
      <c r="D78" s="77">
        <v>29</v>
      </c>
      <c r="E78" s="77">
        <v>1.3</v>
      </c>
      <c r="F78" s="78">
        <v>507.1</v>
      </c>
    </row>
    <row r="79" spans="2:6" ht="15" hidden="1" customHeight="1" x14ac:dyDescent="0.3">
      <c r="B79" s="84" t="s">
        <v>56</v>
      </c>
      <c r="C79" s="76">
        <v>7</v>
      </c>
      <c r="D79" s="77">
        <v>23.1</v>
      </c>
      <c r="E79" s="77">
        <v>0.9</v>
      </c>
      <c r="F79" s="78">
        <v>159.9</v>
      </c>
    </row>
    <row r="80" spans="2:6" ht="15" hidden="1" customHeight="1" x14ac:dyDescent="0.3">
      <c r="B80" s="84" t="s">
        <v>57</v>
      </c>
      <c r="C80" s="76">
        <v>12</v>
      </c>
      <c r="D80" s="77">
        <v>36.299999999999997</v>
      </c>
      <c r="E80" s="77">
        <v>0.8</v>
      </c>
      <c r="F80" s="78">
        <v>493.3</v>
      </c>
    </row>
    <row r="81" spans="2:6" ht="15" hidden="1" customHeight="1" x14ac:dyDescent="0.3">
      <c r="B81" s="84" t="s">
        <v>58</v>
      </c>
      <c r="C81" s="76">
        <v>20</v>
      </c>
      <c r="D81" s="77">
        <v>38</v>
      </c>
      <c r="E81" s="77">
        <v>1.3</v>
      </c>
      <c r="F81" s="78">
        <v>919.8</v>
      </c>
    </row>
    <row r="82" spans="2:6" ht="15" hidden="1" customHeight="1" x14ac:dyDescent="0.3">
      <c r="B82" s="84" t="s">
        <v>59</v>
      </c>
      <c r="C82" s="76">
        <v>8</v>
      </c>
      <c r="D82" s="77">
        <v>16.8</v>
      </c>
      <c r="E82" s="77">
        <v>1.3</v>
      </c>
      <c r="F82" s="78">
        <v>287.2</v>
      </c>
    </row>
    <row r="83" spans="2:6" ht="15" hidden="1" customHeight="1" x14ac:dyDescent="0.3">
      <c r="B83" s="84" t="s">
        <v>60</v>
      </c>
      <c r="C83" s="76">
        <v>9</v>
      </c>
      <c r="D83" s="77">
        <v>27.7</v>
      </c>
      <c r="E83" s="77">
        <v>3.3</v>
      </c>
      <c r="F83" s="78">
        <v>811.1</v>
      </c>
    </row>
    <row r="84" spans="2:6" ht="15" hidden="1" customHeight="1" x14ac:dyDescent="0.3">
      <c r="B84" s="84" t="s">
        <v>61</v>
      </c>
      <c r="C84" s="76">
        <v>20</v>
      </c>
      <c r="D84" s="77">
        <v>60.5</v>
      </c>
      <c r="E84" s="77">
        <v>1.5</v>
      </c>
      <c r="F84" s="78">
        <v>1252.8</v>
      </c>
    </row>
    <row r="85" spans="2:6" ht="15" hidden="1" customHeight="1" x14ac:dyDescent="0.3">
      <c r="B85" s="84" t="s">
        <v>62</v>
      </c>
      <c r="C85" s="76">
        <v>93</v>
      </c>
      <c r="D85" s="77">
        <v>46.3</v>
      </c>
      <c r="E85" s="77">
        <v>1.3</v>
      </c>
      <c r="F85" s="78">
        <v>5823.9</v>
      </c>
    </row>
    <row r="86" spans="2:6" ht="15" hidden="1" customHeight="1" x14ac:dyDescent="0.3">
      <c r="B86" s="84" t="s">
        <v>63</v>
      </c>
      <c r="C86" s="76">
        <v>8</v>
      </c>
      <c r="D86" s="77">
        <v>53.8</v>
      </c>
      <c r="E86" s="77">
        <v>1</v>
      </c>
      <c r="F86" s="78">
        <v>565.70000000000005</v>
      </c>
    </row>
    <row r="87" spans="2:6" ht="15" hidden="1" customHeight="1" x14ac:dyDescent="0.3">
      <c r="B87" s="84" t="s">
        <v>64</v>
      </c>
      <c r="C87" s="76">
        <v>21</v>
      </c>
      <c r="D87" s="77">
        <v>30.1</v>
      </c>
      <c r="E87" s="77">
        <v>1.1000000000000001</v>
      </c>
      <c r="F87" s="78">
        <v>712.2</v>
      </c>
    </row>
    <row r="88" spans="2:6" ht="15" hidden="1" customHeight="1" x14ac:dyDescent="0.3">
      <c r="B88" s="84" t="s">
        <v>65</v>
      </c>
      <c r="C88" s="76">
        <v>21</v>
      </c>
      <c r="D88" s="77">
        <v>42.5</v>
      </c>
      <c r="E88" s="77">
        <v>0.6</v>
      </c>
      <c r="F88" s="78">
        <v>609.6</v>
      </c>
    </row>
    <row r="89" spans="2:6" ht="15" hidden="1" customHeight="1" x14ac:dyDescent="0.3">
      <c r="B89" s="84" t="s">
        <v>66</v>
      </c>
      <c r="C89" s="76">
        <v>40</v>
      </c>
      <c r="D89" s="77">
        <v>35.799999999999997</v>
      </c>
      <c r="E89" s="77">
        <v>1.5</v>
      </c>
      <c r="F89" s="78">
        <v>2656</v>
      </c>
    </row>
    <row r="90" spans="2:6" ht="15" hidden="1" customHeight="1" x14ac:dyDescent="0.3">
      <c r="B90" s="84" t="s">
        <v>67</v>
      </c>
      <c r="C90" s="76">
        <v>10</v>
      </c>
      <c r="D90" s="77">
        <v>32.700000000000003</v>
      </c>
      <c r="E90" s="77">
        <v>2.2999999999999998</v>
      </c>
      <c r="F90" s="78">
        <v>654.29999999999995</v>
      </c>
    </row>
    <row r="91" spans="2:6" ht="15" hidden="1" customHeight="1" x14ac:dyDescent="0.3">
      <c r="B91" s="84" t="s">
        <v>68</v>
      </c>
      <c r="C91" s="76">
        <v>8</v>
      </c>
      <c r="D91" s="77">
        <v>76.400000000000006</v>
      </c>
      <c r="E91" s="77">
        <v>0.7</v>
      </c>
      <c r="F91" s="78">
        <v>424.5</v>
      </c>
    </row>
    <row r="92" spans="2:6" ht="15" hidden="1" customHeight="1" x14ac:dyDescent="0.3">
      <c r="B92" s="84" t="s">
        <v>69</v>
      </c>
      <c r="C92" s="76">
        <v>23</v>
      </c>
      <c r="D92" s="77">
        <v>28.3</v>
      </c>
      <c r="E92" s="77">
        <v>2.2999999999999998</v>
      </c>
      <c r="F92" s="78">
        <v>1455.4</v>
      </c>
    </row>
    <row r="93" spans="2:6" ht="15" hidden="1" customHeight="1" x14ac:dyDescent="0.3">
      <c r="B93" s="84" t="s">
        <v>70</v>
      </c>
      <c r="C93" s="76">
        <v>61</v>
      </c>
      <c r="D93" s="77">
        <v>40.299999999999997</v>
      </c>
      <c r="E93" s="77">
        <v>1.2</v>
      </c>
      <c r="F93" s="78">
        <v>3098.8</v>
      </c>
    </row>
    <row r="94" spans="2:6" ht="15" hidden="1" customHeight="1" x14ac:dyDescent="0.3">
      <c r="B94" s="84" t="s">
        <v>71</v>
      </c>
      <c r="C94" s="76">
        <v>12</v>
      </c>
      <c r="D94" s="77">
        <v>9.8000000000000007</v>
      </c>
      <c r="E94" s="77">
        <v>2</v>
      </c>
      <c r="F94" s="78">
        <v>192.2</v>
      </c>
    </row>
    <row r="95" spans="2:6" ht="15" hidden="1" customHeight="1" x14ac:dyDescent="0.3">
      <c r="B95" s="84" t="s">
        <v>72</v>
      </c>
      <c r="C95" s="76">
        <v>7</v>
      </c>
      <c r="D95" s="77">
        <v>77</v>
      </c>
      <c r="E95" s="77">
        <v>0.8</v>
      </c>
      <c r="F95" s="78">
        <v>504.7</v>
      </c>
    </row>
    <row r="96" spans="2:6" ht="15" hidden="1" customHeight="1" x14ac:dyDescent="0.3">
      <c r="B96" s="84" t="s">
        <v>73</v>
      </c>
      <c r="C96" s="76">
        <v>11</v>
      </c>
      <c r="D96" s="77">
        <v>66</v>
      </c>
      <c r="E96" s="77">
        <v>1.6</v>
      </c>
      <c r="F96" s="78">
        <v>1531.6</v>
      </c>
    </row>
    <row r="97" spans="2:14" ht="15" hidden="1" customHeight="1" x14ac:dyDescent="0.3">
      <c r="B97" s="84" t="s">
        <v>74</v>
      </c>
      <c r="C97" s="76">
        <v>25</v>
      </c>
      <c r="D97" s="77">
        <v>42.2</v>
      </c>
      <c r="E97" s="77">
        <v>1.7</v>
      </c>
      <c r="F97" s="78">
        <v>2827.5</v>
      </c>
    </row>
    <row r="98" spans="2:14" ht="15" hidden="1" customHeight="1" x14ac:dyDescent="0.3">
      <c r="B98" s="84" t="s">
        <v>75</v>
      </c>
      <c r="C98" s="76">
        <v>7</v>
      </c>
      <c r="D98" s="77">
        <v>50.5</v>
      </c>
      <c r="E98" s="77">
        <v>1.7</v>
      </c>
      <c r="F98" s="78">
        <v>344.3</v>
      </c>
    </row>
    <row r="99" spans="2:14" ht="15" hidden="1" customHeight="1" x14ac:dyDescent="0.3">
      <c r="B99" s="84" t="s">
        <v>76</v>
      </c>
      <c r="C99" s="76">
        <v>7</v>
      </c>
      <c r="D99" s="77">
        <v>22.6</v>
      </c>
      <c r="E99" s="77">
        <v>1.1000000000000001</v>
      </c>
      <c r="F99" s="78">
        <v>171</v>
      </c>
    </row>
    <row r="100" spans="2:14" ht="15" hidden="1" customHeight="1" x14ac:dyDescent="0.3">
      <c r="B100" s="84" t="s">
        <v>77</v>
      </c>
      <c r="C100" s="76">
        <v>14</v>
      </c>
      <c r="D100" s="77">
        <v>62.5</v>
      </c>
      <c r="E100" s="77">
        <v>1.7</v>
      </c>
      <c r="F100" s="78">
        <v>906.6</v>
      </c>
    </row>
    <row r="101" spans="2:14" ht="15" hidden="1" customHeight="1" x14ac:dyDescent="0.3">
      <c r="B101" s="84" t="s">
        <v>78</v>
      </c>
      <c r="C101" s="76">
        <v>86</v>
      </c>
      <c r="D101" s="77">
        <v>37</v>
      </c>
      <c r="E101" s="77">
        <v>1.3</v>
      </c>
      <c r="F101" s="78">
        <v>4586.2</v>
      </c>
    </row>
    <row r="102" spans="2:14" ht="15" hidden="1" customHeight="1" x14ac:dyDescent="0.3">
      <c r="B102" s="84" t="s">
        <v>79</v>
      </c>
      <c r="C102" s="76">
        <v>8</v>
      </c>
      <c r="D102" s="77">
        <v>16.3</v>
      </c>
      <c r="E102" s="77">
        <v>0.6</v>
      </c>
      <c r="F102" s="78">
        <v>110.7</v>
      </c>
      <c r="G102" s="2" t="s">
        <v>97</v>
      </c>
    </row>
    <row r="103" spans="2:14" ht="15" hidden="1" customHeight="1" x14ac:dyDescent="0.3">
      <c r="B103" s="84" t="s">
        <v>80</v>
      </c>
      <c r="C103" s="76">
        <v>9</v>
      </c>
      <c r="D103" s="77">
        <v>65.7</v>
      </c>
      <c r="E103" s="77">
        <v>1.1000000000000001</v>
      </c>
      <c r="F103" s="78">
        <v>1212.5</v>
      </c>
    </row>
    <row r="104" spans="2:14" ht="15" hidden="1" customHeight="1" x14ac:dyDescent="0.3">
      <c r="B104" s="84" t="s">
        <v>81</v>
      </c>
      <c r="C104" s="76">
        <v>15</v>
      </c>
      <c r="D104" s="77">
        <v>26.7</v>
      </c>
      <c r="E104" s="77">
        <v>1.9</v>
      </c>
      <c r="F104" s="78">
        <v>597.5</v>
      </c>
    </row>
    <row r="105" spans="2:14" ht="15" hidden="1" customHeight="1" x14ac:dyDescent="0.3">
      <c r="B105" s="84" t="s">
        <v>82</v>
      </c>
      <c r="C105" s="76">
        <v>18</v>
      </c>
      <c r="D105" s="77">
        <v>37.5</v>
      </c>
      <c r="E105" s="77">
        <v>1.8</v>
      </c>
      <c r="F105" s="78">
        <v>2127.8000000000002</v>
      </c>
      <c r="L105" s="57" t="s">
        <v>97</v>
      </c>
      <c r="N105" s="8" t="s">
        <v>97</v>
      </c>
    </row>
    <row r="106" spans="2:14" ht="15" hidden="1" customHeight="1" x14ac:dyDescent="0.3">
      <c r="B106" s="84" t="s">
        <v>83</v>
      </c>
      <c r="C106" s="76">
        <v>7</v>
      </c>
      <c r="D106" s="77">
        <v>27.7</v>
      </c>
      <c r="E106" s="77">
        <v>0.8</v>
      </c>
      <c r="F106" s="78">
        <v>206.4</v>
      </c>
    </row>
    <row r="107" spans="2:14" ht="15" hidden="1" customHeight="1" x14ac:dyDescent="0.3">
      <c r="B107" s="84" t="s">
        <v>84</v>
      </c>
      <c r="C107" s="76">
        <v>9</v>
      </c>
      <c r="D107" s="77">
        <v>36.200000000000003</v>
      </c>
      <c r="E107" s="77">
        <v>0.8</v>
      </c>
      <c r="F107" s="78">
        <v>234.6</v>
      </c>
    </row>
    <row r="108" spans="2:14" ht="15" hidden="1" customHeight="1" x14ac:dyDescent="0.3">
      <c r="B108" s="84" t="s">
        <v>85</v>
      </c>
      <c r="C108" s="76">
        <v>11</v>
      </c>
      <c r="D108" s="77">
        <v>22.3</v>
      </c>
      <c r="E108" s="77">
        <v>2.5</v>
      </c>
      <c r="F108" s="78">
        <v>632.20000000000005</v>
      </c>
    </row>
    <row r="109" spans="2:14" ht="15" hidden="1" customHeight="1" x14ac:dyDescent="0.3">
      <c r="B109" s="84" t="s">
        <v>86</v>
      </c>
      <c r="C109" s="76">
        <v>32</v>
      </c>
      <c r="D109" s="77">
        <v>81.7</v>
      </c>
      <c r="E109" s="77">
        <v>2</v>
      </c>
      <c r="F109" s="78">
        <v>10106.9</v>
      </c>
    </row>
    <row r="110" spans="2:14" ht="15" hidden="1" customHeight="1" x14ac:dyDescent="0.3">
      <c r="B110" s="84" t="s">
        <v>87</v>
      </c>
      <c r="C110" s="76">
        <v>7</v>
      </c>
      <c r="D110" s="77">
        <v>9</v>
      </c>
      <c r="E110" s="77">
        <v>2</v>
      </c>
      <c r="F110" s="78">
        <v>263.5</v>
      </c>
    </row>
    <row r="111" spans="2:14" ht="15" hidden="1" customHeight="1" x14ac:dyDescent="0.3">
      <c r="B111" s="84" t="s">
        <v>88</v>
      </c>
      <c r="C111" s="76">
        <v>11</v>
      </c>
      <c r="D111" s="77">
        <v>20.8</v>
      </c>
      <c r="E111" s="77">
        <v>1.1000000000000001</v>
      </c>
      <c r="F111" s="78">
        <v>370.3</v>
      </c>
    </row>
    <row r="112" spans="2:14" ht="15" hidden="1" customHeight="1" x14ac:dyDescent="0.3">
      <c r="B112" s="84" t="s">
        <v>89</v>
      </c>
      <c r="C112" s="76">
        <v>8</v>
      </c>
      <c r="D112" s="77">
        <v>6.6</v>
      </c>
      <c r="E112" s="77">
        <v>2</v>
      </c>
      <c r="F112" s="78">
        <v>119.2</v>
      </c>
    </row>
    <row r="113" spans="2:10" ht="15" hidden="1" customHeight="1" x14ac:dyDescent="0.3">
      <c r="B113" s="84" t="s">
        <v>90</v>
      </c>
      <c r="C113" s="76">
        <v>47</v>
      </c>
      <c r="D113" s="77">
        <v>55.9</v>
      </c>
      <c r="E113" s="77">
        <v>1.3</v>
      </c>
      <c r="F113" s="78">
        <v>3943.6</v>
      </c>
      <c r="J113" s="33" t="s">
        <v>97</v>
      </c>
    </row>
    <row r="114" spans="2:10" ht="15" hidden="1" customHeight="1" x14ac:dyDescent="0.3">
      <c r="B114" s="84" t="s">
        <v>91</v>
      </c>
      <c r="C114" s="76">
        <v>16</v>
      </c>
      <c r="D114" s="77">
        <v>53.1</v>
      </c>
      <c r="E114" s="77">
        <v>1.1000000000000001</v>
      </c>
      <c r="F114" s="78">
        <v>955.2</v>
      </c>
    </row>
    <row r="115" spans="2:10" ht="15" hidden="1" customHeight="1" x14ac:dyDescent="0.3">
      <c r="B115" s="84" t="s">
        <v>92</v>
      </c>
      <c r="C115" s="76">
        <v>9</v>
      </c>
      <c r="D115" s="77">
        <v>81.099999999999994</v>
      </c>
      <c r="E115" s="77">
        <v>1.7</v>
      </c>
      <c r="F115" s="78">
        <v>2030.3</v>
      </c>
    </row>
    <row r="116" spans="2:10" ht="15" hidden="1" customHeight="1" x14ac:dyDescent="0.3">
      <c r="B116" s="84" t="s">
        <v>93</v>
      </c>
      <c r="C116" s="76">
        <v>11</v>
      </c>
      <c r="D116" s="77">
        <v>31.5</v>
      </c>
      <c r="E116" s="77">
        <v>1</v>
      </c>
      <c r="F116" s="78">
        <v>274.60000000000002</v>
      </c>
    </row>
    <row r="117" spans="2:10" ht="15" hidden="1" customHeight="1" x14ac:dyDescent="0.3">
      <c r="B117" s="84" t="s">
        <v>94</v>
      </c>
      <c r="C117" s="76">
        <v>18</v>
      </c>
      <c r="D117" s="77">
        <v>30.3</v>
      </c>
      <c r="E117" s="77">
        <v>1.4</v>
      </c>
      <c r="F117" s="78">
        <v>860.1</v>
      </c>
    </row>
    <row r="118" spans="2:10" ht="15" hidden="1" customHeight="1" x14ac:dyDescent="0.3">
      <c r="B118" s="84" t="s">
        <v>95</v>
      </c>
      <c r="C118" s="76">
        <v>2</v>
      </c>
      <c r="D118" s="77">
        <v>15.5</v>
      </c>
      <c r="E118" s="77">
        <v>1.2</v>
      </c>
      <c r="F118" s="78">
        <v>21.6</v>
      </c>
    </row>
    <row r="119" spans="2:10" ht="15" hidden="1" customHeight="1" x14ac:dyDescent="0.3">
      <c r="B119" s="84" t="s">
        <v>139</v>
      </c>
      <c r="C119" s="76">
        <v>5</v>
      </c>
      <c r="D119" s="77">
        <v>10.9</v>
      </c>
      <c r="E119" s="77">
        <v>2.9</v>
      </c>
      <c r="F119" s="78">
        <v>168.9</v>
      </c>
    </row>
    <row r="120" spans="2:10" ht="15" hidden="1" customHeight="1" x14ac:dyDescent="0.3">
      <c r="B120" s="84" t="s">
        <v>145</v>
      </c>
      <c r="C120" s="76">
        <v>6</v>
      </c>
      <c r="D120" s="77">
        <v>31.7</v>
      </c>
      <c r="E120" s="77">
        <v>1.2</v>
      </c>
      <c r="F120" s="78">
        <v>125.9</v>
      </c>
    </row>
    <row r="121" spans="2:10" ht="15" hidden="1" customHeight="1" x14ac:dyDescent="0.3">
      <c r="B121" s="84" t="s">
        <v>180</v>
      </c>
      <c r="C121" s="76">
        <v>12</v>
      </c>
      <c r="D121" s="77">
        <v>41.8</v>
      </c>
      <c r="E121" s="77">
        <v>1.4</v>
      </c>
      <c r="F121" s="78">
        <v>802.2</v>
      </c>
    </row>
    <row r="122" spans="2:10" ht="15" hidden="1" customHeight="1" x14ac:dyDescent="0.3">
      <c r="B122" s="84" t="s">
        <v>181</v>
      </c>
      <c r="C122" s="76">
        <v>14</v>
      </c>
      <c r="D122" s="77">
        <v>36.200000000000003</v>
      </c>
      <c r="E122" s="77">
        <v>1</v>
      </c>
      <c r="F122" s="78">
        <v>658.4</v>
      </c>
    </row>
    <row r="123" spans="2:10" ht="15" hidden="1" customHeight="1" x14ac:dyDescent="0.3">
      <c r="B123" s="84" t="s">
        <v>187</v>
      </c>
      <c r="C123" s="76">
        <v>10</v>
      </c>
      <c r="D123" s="77">
        <v>21.7</v>
      </c>
      <c r="E123" s="77">
        <v>1.3</v>
      </c>
      <c r="F123" s="78">
        <v>325.10000000000002</v>
      </c>
    </row>
    <row r="124" spans="2:10" ht="15" customHeight="1" x14ac:dyDescent="0.3">
      <c r="B124" s="84" t="s">
        <v>188</v>
      </c>
      <c r="C124" s="76">
        <v>3</v>
      </c>
      <c r="D124" s="77">
        <v>33.700000000000003</v>
      </c>
      <c r="E124" s="77">
        <v>4.3</v>
      </c>
      <c r="F124" s="78">
        <v>180.7</v>
      </c>
    </row>
    <row r="125" spans="2:10" ht="15" customHeight="1" x14ac:dyDescent="0.3">
      <c r="B125" s="84" t="s">
        <v>190</v>
      </c>
      <c r="C125" s="76">
        <v>11</v>
      </c>
      <c r="D125" s="77">
        <v>48.7</v>
      </c>
      <c r="E125" s="77">
        <v>1.4</v>
      </c>
      <c r="F125" s="78">
        <v>996.6</v>
      </c>
    </row>
    <row r="126" spans="2:10" ht="15" customHeight="1" x14ac:dyDescent="0.3">
      <c r="B126" s="84" t="s">
        <v>192</v>
      </c>
      <c r="C126" s="76">
        <v>4</v>
      </c>
      <c r="D126" s="77">
        <v>47</v>
      </c>
      <c r="E126" s="77">
        <v>0.9</v>
      </c>
      <c r="F126" s="78">
        <v>76.5</v>
      </c>
    </row>
    <row r="127" spans="2:10" ht="15" customHeight="1" x14ac:dyDescent="0.3">
      <c r="B127" s="84" t="s">
        <v>194</v>
      </c>
      <c r="C127" s="76">
        <v>15</v>
      </c>
      <c r="D127" s="77">
        <v>39.799999999999997</v>
      </c>
      <c r="E127" s="77">
        <v>2.2000000000000002</v>
      </c>
      <c r="F127" s="78">
        <v>1801</v>
      </c>
    </row>
    <row r="128" spans="2:10" ht="15" customHeight="1" x14ac:dyDescent="0.3">
      <c r="B128" s="84" t="s">
        <v>197</v>
      </c>
      <c r="C128" s="76">
        <v>8</v>
      </c>
      <c r="D128" s="77">
        <v>20.9</v>
      </c>
      <c r="E128" s="77">
        <v>0.9</v>
      </c>
      <c r="F128" s="78">
        <v>211.1</v>
      </c>
    </row>
    <row r="129" spans="2:8" ht="15" customHeight="1" x14ac:dyDescent="0.3">
      <c r="B129" s="84" t="s">
        <v>199</v>
      </c>
      <c r="C129" s="76">
        <v>19</v>
      </c>
      <c r="D129" s="77">
        <v>37.1</v>
      </c>
      <c r="E129" s="77">
        <v>1.6</v>
      </c>
      <c r="F129" s="78">
        <v>1101.2</v>
      </c>
    </row>
    <row r="130" spans="2:8" ht="15" customHeight="1" x14ac:dyDescent="0.3">
      <c r="B130" s="84" t="s">
        <v>201</v>
      </c>
      <c r="C130" s="76">
        <v>12</v>
      </c>
      <c r="D130" s="77">
        <v>87.7</v>
      </c>
      <c r="E130" s="77">
        <v>1</v>
      </c>
      <c r="F130" s="78">
        <v>796.7</v>
      </c>
    </row>
    <row r="131" spans="2:8" ht="15" customHeight="1" x14ac:dyDescent="0.3">
      <c r="B131" s="84" t="s">
        <v>206</v>
      </c>
      <c r="C131" s="86">
        <v>9</v>
      </c>
      <c r="D131" s="87">
        <v>27.7</v>
      </c>
      <c r="E131" s="87">
        <v>1</v>
      </c>
      <c r="F131" s="88">
        <v>265.10000000000002</v>
      </c>
      <c r="H131" s="74"/>
    </row>
    <row r="132" spans="2:8" ht="15" customHeight="1" x14ac:dyDescent="0.3">
      <c r="B132" s="84" t="s">
        <v>209</v>
      </c>
      <c r="C132" s="86">
        <v>21</v>
      </c>
      <c r="D132" s="87">
        <v>19.7</v>
      </c>
      <c r="E132" s="87">
        <v>0.7</v>
      </c>
      <c r="F132" s="88">
        <v>254.5</v>
      </c>
      <c r="H132" s="74"/>
    </row>
    <row r="133" spans="2:8" ht="15" customHeight="1" x14ac:dyDescent="0.3">
      <c r="B133" s="84" t="s">
        <v>213</v>
      </c>
      <c r="C133" s="86">
        <v>16</v>
      </c>
      <c r="D133" s="87">
        <v>55.4</v>
      </c>
      <c r="E133" s="87">
        <v>1.2</v>
      </c>
      <c r="F133" s="88">
        <v>2125.9</v>
      </c>
      <c r="H133" s="74"/>
    </row>
    <row r="134" spans="2:8" ht="15" customHeight="1" x14ac:dyDescent="0.3">
      <c r="B134" s="84" t="s">
        <v>216</v>
      </c>
      <c r="C134" s="86">
        <v>5</v>
      </c>
      <c r="D134" s="87">
        <v>14.7</v>
      </c>
      <c r="E134" s="87">
        <v>1.6</v>
      </c>
      <c r="F134" s="88">
        <v>126</v>
      </c>
      <c r="H134" s="74"/>
    </row>
    <row r="135" spans="2:8" ht="15" customHeight="1" x14ac:dyDescent="0.3">
      <c r="B135" s="84" t="s">
        <v>218</v>
      </c>
      <c r="C135" s="86">
        <v>6</v>
      </c>
      <c r="D135" s="87">
        <v>15.3</v>
      </c>
      <c r="E135" s="87">
        <v>3.8</v>
      </c>
      <c r="F135" s="88">
        <v>277.2</v>
      </c>
      <c r="H135" s="74"/>
    </row>
    <row r="136" spans="2:8" ht="15" customHeight="1" x14ac:dyDescent="0.3">
      <c r="B136" s="84" t="s">
        <v>220</v>
      </c>
      <c r="C136" s="86">
        <v>12</v>
      </c>
      <c r="D136" s="87">
        <v>18.600000000000001</v>
      </c>
      <c r="E136" s="87">
        <v>0.9</v>
      </c>
      <c r="F136" s="88">
        <v>198.3</v>
      </c>
      <c r="H136" s="74"/>
    </row>
    <row r="137" spans="2:8" ht="15" customHeight="1" x14ac:dyDescent="0.3">
      <c r="B137" s="84" t="s">
        <v>227</v>
      </c>
      <c r="C137" s="86">
        <v>37</v>
      </c>
      <c r="D137" s="87">
        <v>44.4</v>
      </c>
      <c r="E137" s="87">
        <v>2.7</v>
      </c>
      <c r="F137" s="88">
        <v>4898.3999999999996</v>
      </c>
      <c r="H137" s="74"/>
    </row>
    <row r="138" spans="2:8" ht="15" customHeight="1" x14ac:dyDescent="0.3">
      <c r="B138" s="84" t="s">
        <v>229</v>
      </c>
      <c r="C138" s="86">
        <v>7</v>
      </c>
      <c r="D138" s="87">
        <v>25.1</v>
      </c>
      <c r="E138" s="87">
        <v>0.8</v>
      </c>
      <c r="F138" s="88">
        <v>176.4</v>
      </c>
      <c r="H138" s="74"/>
    </row>
    <row r="139" spans="2:8" ht="15" customHeight="1" x14ac:dyDescent="0.3">
      <c r="B139" s="84" t="s">
        <v>231</v>
      </c>
      <c r="C139" s="86">
        <v>4</v>
      </c>
      <c r="D139" s="87">
        <v>40</v>
      </c>
      <c r="E139" s="87">
        <v>0.6</v>
      </c>
      <c r="F139" s="88">
        <v>43.1</v>
      </c>
      <c r="H139" s="74"/>
    </row>
    <row r="140" spans="2:8" ht="15" customHeight="1" x14ac:dyDescent="0.3">
      <c r="B140" s="84" t="s">
        <v>236</v>
      </c>
      <c r="C140" s="86">
        <v>5</v>
      </c>
      <c r="D140" s="87">
        <v>33.4</v>
      </c>
      <c r="E140" s="87">
        <v>1</v>
      </c>
      <c r="F140" s="88">
        <v>160.6</v>
      </c>
      <c r="H140" s="74"/>
    </row>
    <row r="141" spans="2:8" ht="14" thickBot="1" x14ac:dyDescent="0.35">
      <c r="B141" s="121" t="s">
        <v>241</v>
      </c>
      <c r="C141" s="89">
        <v>20</v>
      </c>
      <c r="D141" s="90">
        <v>55.4</v>
      </c>
      <c r="E141" s="90">
        <v>2.2999999999999998</v>
      </c>
      <c r="F141" s="91">
        <v>2240.8000000000002</v>
      </c>
    </row>
    <row r="142" spans="2:8" ht="10.5" customHeight="1" x14ac:dyDescent="0.3"/>
    <row r="143" spans="2:8" x14ac:dyDescent="0.3">
      <c r="B143" s="140"/>
      <c r="C143" s="140"/>
      <c r="D143" s="140"/>
      <c r="E143" s="140"/>
      <c r="F143" s="140"/>
    </row>
    <row r="144" spans="2:8" x14ac:dyDescent="0.3">
      <c r="B144" s="138" t="str">
        <f>'Konflikter, oversigt'!B33:F33</f>
        <v>DA KonfliktStatistik 2. kvartal 2024</v>
      </c>
      <c r="C144" s="138"/>
      <c r="D144" s="138"/>
      <c r="E144" s="138"/>
      <c r="F144" s="138"/>
    </row>
    <row r="145" spans="2:7" x14ac:dyDescent="0.3">
      <c r="B145" s="114" t="s">
        <v>135</v>
      </c>
    </row>
    <row r="151" spans="2:7" x14ac:dyDescent="0.3">
      <c r="G151" s="3"/>
    </row>
    <row r="152" spans="2:7" x14ac:dyDescent="0.3">
      <c r="G152" s="3"/>
    </row>
    <row r="153" spans="2:7" x14ac:dyDescent="0.3">
      <c r="G153" s="3"/>
    </row>
    <row r="154" spans="2:7" x14ac:dyDescent="0.3">
      <c r="G154" s="3"/>
    </row>
    <row r="155" spans="2:7" x14ac:dyDescent="0.3">
      <c r="G155" s="3"/>
    </row>
    <row r="156" spans="2:7" x14ac:dyDescent="0.3">
      <c r="G156" s="3"/>
    </row>
  </sheetData>
  <mergeCells count="4">
    <mergeCell ref="C5:F5"/>
    <mergeCell ref="B4:G4"/>
    <mergeCell ref="B144:F144"/>
    <mergeCell ref="B143:F143"/>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4"/>
  <sheetViews>
    <sheetView zoomScaleNormal="100" zoomScaleSheetLayoutView="100" workbookViewId="0">
      <pane ySplit="7" topLeftCell="A35" activePane="bottomLeft" state="frozen"/>
      <selection pane="bottomLeft"/>
    </sheetView>
  </sheetViews>
  <sheetFormatPr defaultColWidth="9.1796875" defaultRowHeight="13.5" x14ac:dyDescent="0.3"/>
  <cols>
    <col min="1" max="1" width="2.7265625" style="2" customWidth="1"/>
    <col min="2" max="2" width="21.453125" style="2" customWidth="1"/>
    <col min="3" max="3" width="22.26953125" style="3" customWidth="1"/>
    <col min="4" max="4" width="24.26953125" style="3" bestFit="1" customWidth="1"/>
    <col min="5" max="16384" width="9.1796875" style="2"/>
  </cols>
  <sheetData>
    <row r="1" spans="2:8" ht="12" customHeight="1" x14ac:dyDescent="0.3"/>
    <row r="2" spans="2:8" ht="60" customHeight="1" x14ac:dyDescent="0.3">
      <c r="D2" s="2"/>
    </row>
    <row r="3" spans="2:8" ht="30" customHeight="1" x14ac:dyDescent="0.3">
      <c r="D3" s="2"/>
    </row>
    <row r="4" spans="2:8" ht="30" customHeight="1" thickBot="1" x14ac:dyDescent="0.35">
      <c r="B4" s="139" t="s">
        <v>149</v>
      </c>
      <c r="C4" s="139"/>
      <c r="D4" s="139"/>
      <c r="E4" s="139"/>
      <c r="F4" s="139"/>
    </row>
    <row r="5" spans="2:8" ht="18" customHeight="1" x14ac:dyDescent="0.3">
      <c r="B5" s="40"/>
      <c r="C5" s="144" t="s">
        <v>96</v>
      </c>
      <c r="D5" s="145"/>
    </row>
    <row r="6" spans="2:8" s="4" customFormat="1" ht="16.5" customHeight="1" thickBot="1" x14ac:dyDescent="0.4">
      <c r="B6" s="41"/>
      <c r="C6" s="42" t="s">
        <v>143</v>
      </c>
      <c r="D6" s="43" t="s">
        <v>144</v>
      </c>
    </row>
    <row r="7" spans="2:8" s="4" customFormat="1" ht="19.5" customHeight="1" thickBot="1" x14ac:dyDescent="0.4">
      <c r="B7" s="30"/>
      <c r="C7" s="141" t="s">
        <v>140</v>
      </c>
      <c r="D7" s="142"/>
    </row>
    <row r="8" spans="2:8" s="4" customFormat="1" ht="15" hidden="1" customHeight="1" x14ac:dyDescent="0.3">
      <c r="B8" s="31" t="s">
        <v>114</v>
      </c>
      <c r="C8" s="38">
        <v>483</v>
      </c>
      <c r="D8" s="39">
        <v>42704</v>
      </c>
    </row>
    <row r="9" spans="2:8" s="4" customFormat="1" ht="15" hidden="1" customHeight="1" x14ac:dyDescent="0.3">
      <c r="B9" s="32">
        <v>1992</v>
      </c>
      <c r="C9" s="25">
        <v>392</v>
      </c>
      <c r="D9" s="26">
        <v>23841</v>
      </c>
    </row>
    <row r="10" spans="2:8" s="4" customFormat="1" ht="15" hidden="1" customHeight="1" x14ac:dyDescent="0.3">
      <c r="B10" s="32" t="s">
        <v>115</v>
      </c>
      <c r="C10" s="25">
        <v>665</v>
      </c>
      <c r="D10" s="26">
        <v>70668</v>
      </c>
    </row>
    <row r="11" spans="2:8" s="4" customFormat="1" ht="15" hidden="1" customHeight="1" x14ac:dyDescent="0.3">
      <c r="B11" s="32">
        <v>1994</v>
      </c>
      <c r="C11" s="25">
        <v>634</v>
      </c>
      <c r="D11" s="26">
        <v>47892</v>
      </c>
    </row>
    <row r="12" spans="2:8" s="4" customFormat="1" ht="15" hidden="1" customHeight="1" x14ac:dyDescent="0.3">
      <c r="B12" s="32" t="s">
        <v>116</v>
      </c>
      <c r="C12" s="25">
        <v>519</v>
      </c>
      <c r="D12" s="26">
        <v>74028</v>
      </c>
      <c r="H12" s="4" t="s">
        <v>97</v>
      </c>
    </row>
    <row r="13" spans="2:8" s="4" customFormat="1" ht="15" hidden="1" customHeight="1" x14ac:dyDescent="0.3">
      <c r="B13" s="32">
        <v>1996</v>
      </c>
      <c r="C13" s="25">
        <v>352</v>
      </c>
      <c r="D13" s="26">
        <v>27474</v>
      </c>
    </row>
    <row r="14" spans="2:8" s="4" customFormat="1" ht="15" hidden="1" customHeight="1" x14ac:dyDescent="0.3">
      <c r="B14" s="32" t="s">
        <v>117</v>
      </c>
      <c r="C14" s="25">
        <v>452</v>
      </c>
      <c r="D14" s="26">
        <v>39173</v>
      </c>
      <c r="F14" s="4" t="s">
        <v>97</v>
      </c>
    </row>
    <row r="15" spans="2:8" s="4" customFormat="1" ht="15" hidden="1" customHeight="1" x14ac:dyDescent="0.3">
      <c r="B15" s="32" t="s">
        <v>118</v>
      </c>
      <c r="C15" s="25">
        <v>426</v>
      </c>
      <c r="D15" s="26">
        <v>30646</v>
      </c>
    </row>
    <row r="16" spans="2:8" s="4" customFormat="1" ht="15" hidden="1" customHeight="1" x14ac:dyDescent="0.3">
      <c r="B16" s="32">
        <v>1999</v>
      </c>
      <c r="C16" s="25">
        <v>339</v>
      </c>
      <c r="D16" s="26">
        <v>21483</v>
      </c>
    </row>
    <row r="17" spans="2:15" s="4" customFormat="1" ht="15" hidden="1" customHeight="1" x14ac:dyDescent="0.3">
      <c r="B17" s="32" t="s">
        <v>119</v>
      </c>
      <c r="C17" s="25">
        <v>470</v>
      </c>
      <c r="D17" s="26">
        <v>49391</v>
      </c>
    </row>
    <row r="18" spans="2:15" s="4" customFormat="1" ht="15" hidden="1" customHeight="1" x14ac:dyDescent="0.3">
      <c r="B18" s="32">
        <v>2001</v>
      </c>
      <c r="C18" s="25">
        <v>299</v>
      </c>
      <c r="D18" s="26">
        <v>19623</v>
      </c>
    </row>
    <row r="19" spans="2:15" s="4" customFormat="1" ht="15" hidden="1" customHeight="1" x14ac:dyDescent="0.3">
      <c r="B19" s="32">
        <v>2002</v>
      </c>
      <c r="C19" s="25">
        <v>280</v>
      </c>
      <c r="D19" s="26">
        <v>21091</v>
      </c>
    </row>
    <row r="20" spans="2:15" s="4" customFormat="1" ht="15" hidden="1" customHeight="1" x14ac:dyDescent="0.3">
      <c r="B20" s="32">
        <v>2003</v>
      </c>
      <c r="C20" s="25">
        <v>266</v>
      </c>
      <c r="D20" s="26">
        <v>17059</v>
      </c>
    </row>
    <row r="21" spans="2:15" s="4" customFormat="1" ht="15" hidden="1" customHeight="1" x14ac:dyDescent="0.3">
      <c r="B21" s="32" t="s">
        <v>120</v>
      </c>
      <c r="C21" s="25">
        <v>242</v>
      </c>
      <c r="D21" s="26">
        <v>22818</v>
      </c>
    </row>
    <row r="22" spans="2:15" s="4" customFormat="1" ht="15" hidden="1" customHeight="1" x14ac:dyDescent="0.3">
      <c r="B22" s="32">
        <v>2005</v>
      </c>
      <c r="C22" s="25">
        <v>164</v>
      </c>
      <c r="D22" s="26">
        <v>14076</v>
      </c>
    </row>
    <row r="23" spans="2:15" s="4" customFormat="1" ht="15" hidden="1" customHeight="1" x14ac:dyDescent="0.3">
      <c r="B23" s="32">
        <v>2006</v>
      </c>
      <c r="C23" s="25">
        <v>131</v>
      </c>
      <c r="D23" s="26">
        <v>10997</v>
      </c>
    </row>
    <row r="24" spans="2:15" s="5" customFormat="1" ht="15" hidden="1" customHeight="1" x14ac:dyDescent="0.3">
      <c r="B24" s="32" t="s">
        <v>121</v>
      </c>
      <c r="C24" s="25">
        <v>258</v>
      </c>
      <c r="D24" s="26">
        <v>27983.499999999996</v>
      </c>
    </row>
    <row r="25" spans="2:15" ht="15" hidden="1" customHeight="1" x14ac:dyDescent="0.3">
      <c r="B25" s="32">
        <v>2008</v>
      </c>
      <c r="C25" s="25">
        <v>153</v>
      </c>
      <c r="D25" s="26">
        <v>13781.6</v>
      </c>
    </row>
    <row r="26" spans="2:15" ht="15" hidden="1" customHeight="1" x14ac:dyDescent="0.3">
      <c r="B26" s="32">
        <v>2009</v>
      </c>
      <c r="C26" s="25">
        <v>49</v>
      </c>
      <c r="D26" s="26">
        <v>2511.4</v>
      </c>
    </row>
    <row r="27" spans="2:15" ht="15" hidden="1" customHeight="1" x14ac:dyDescent="0.3">
      <c r="B27" s="32" t="s">
        <v>122</v>
      </c>
      <c r="C27" s="25">
        <v>142</v>
      </c>
      <c r="D27" s="26">
        <v>8354.6</v>
      </c>
    </row>
    <row r="28" spans="2:15" ht="15" hidden="1" customHeight="1" x14ac:dyDescent="0.3">
      <c r="B28" s="32">
        <v>2011</v>
      </c>
      <c r="C28" s="25">
        <v>79</v>
      </c>
      <c r="D28" s="26">
        <v>4344.3999999999996</v>
      </c>
    </row>
    <row r="29" spans="2:15" ht="15" hidden="1" customHeight="1" x14ac:dyDescent="0.3">
      <c r="B29" s="32" t="s">
        <v>123</v>
      </c>
      <c r="C29" s="25">
        <v>103</v>
      </c>
      <c r="D29" s="26">
        <v>5251.1</v>
      </c>
    </row>
    <row r="30" spans="2:15" ht="15" hidden="1" customHeight="1" x14ac:dyDescent="0.3">
      <c r="B30" s="32">
        <v>2013</v>
      </c>
      <c r="C30" s="25">
        <v>49</v>
      </c>
      <c r="D30" s="26">
        <v>4874.4000000000005</v>
      </c>
    </row>
    <row r="31" spans="2:15" ht="15" hidden="1" customHeight="1" x14ac:dyDescent="0.3">
      <c r="B31" s="32" t="s">
        <v>124</v>
      </c>
      <c r="C31" s="25">
        <v>116</v>
      </c>
      <c r="D31" s="26">
        <v>6816</v>
      </c>
      <c r="O31" s="7" t="s">
        <v>97</v>
      </c>
    </row>
    <row r="32" spans="2:15" ht="15" hidden="1" customHeight="1" x14ac:dyDescent="0.3">
      <c r="B32" s="32">
        <v>2015</v>
      </c>
      <c r="C32" s="25">
        <v>49</v>
      </c>
      <c r="D32" s="26">
        <v>3166.3</v>
      </c>
    </row>
    <row r="33" spans="2:9" ht="15" hidden="1" customHeight="1" x14ac:dyDescent="0.3">
      <c r="B33" s="32">
        <v>2016</v>
      </c>
      <c r="C33" s="25">
        <v>61</v>
      </c>
      <c r="D33" s="26">
        <v>11372.9</v>
      </c>
      <c r="I33" s="2" t="s">
        <v>97</v>
      </c>
    </row>
    <row r="34" spans="2:9" ht="15" hidden="1" customHeight="1" x14ac:dyDescent="0.3">
      <c r="B34" s="62" t="s">
        <v>125</v>
      </c>
      <c r="C34" s="25">
        <v>79</v>
      </c>
      <c r="D34" s="26">
        <v>7048.3</v>
      </c>
    </row>
    <row r="35" spans="2:9" ht="15" customHeight="1" x14ac:dyDescent="0.3">
      <c r="B35" s="32">
        <v>2018</v>
      </c>
      <c r="C35" s="25">
        <v>35</v>
      </c>
      <c r="D35" s="26">
        <v>1325.2</v>
      </c>
    </row>
    <row r="36" spans="2:9" ht="15" customHeight="1" x14ac:dyDescent="0.3">
      <c r="B36" s="32">
        <v>2019</v>
      </c>
      <c r="C36" s="25">
        <v>41</v>
      </c>
      <c r="D36" s="26">
        <v>1911.6</v>
      </c>
    </row>
    <row r="37" spans="2:9" ht="15" customHeight="1" x14ac:dyDescent="0.3">
      <c r="B37" s="32" t="s">
        <v>195</v>
      </c>
      <c r="C37" s="25">
        <v>33</v>
      </c>
      <c r="D37" s="26">
        <v>3055</v>
      </c>
    </row>
    <row r="38" spans="2:9" ht="15" customHeight="1" x14ac:dyDescent="0.3">
      <c r="B38" s="32">
        <v>2021</v>
      </c>
      <c r="C38" s="25">
        <v>48</v>
      </c>
      <c r="D38" s="26">
        <v>2374</v>
      </c>
    </row>
    <row r="39" spans="2:9" ht="15" customHeight="1" x14ac:dyDescent="0.3">
      <c r="B39" s="32">
        <v>2022</v>
      </c>
      <c r="C39" s="25">
        <v>48</v>
      </c>
      <c r="D39" s="26">
        <v>2779.2</v>
      </c>
    </row>
    <row r="40" spans="2:9" ht="15" customHeight="1" thickBot="1" x14ac:dyDescent="0.35">
      <c r="B40" s="112" t="s">
        <v>232</v>
      </c>
      <c r="C40" s="72">
        <v>60</v>
      </c>
      <c r="D40" s="73">
        <v>5316.2</v>
      </c>
      <c r="F40" s="74"/>
    </row>
    <row r="41" spans="2:9" ht="12.75" customHeight="1" x14ac:dyDescent="0.3"/>
    <row r="42" spans="2:9" x14ac:dyDescent="0.3">
      <c r="B42" s="140"/>
      <c r="C42" s="140"/>
      <c r="D42" s="140"/>
    </row>
    <row r="43" spans="2:9" x14ac:dyDescent="0.3">
      <c r="B43" s="138" t="str">
        <f>'Konflikter, oversigt'!B33:F33</f>
        <v>DA KonfliktStatistik 2. kvartal 2024</v>
      </c>
      <c r="C43" s="138"/>
      <c r="D43" s="138"/>
    </row>
    <row r="44" spans="2:9" x14ac:dyDescent="0.3">
      <c r="B44" s="114" t="s">
        <v>135</v>
      </c>
    </row>
  </sheetData>
  <mergeCells count="5">
    <mergeCell ref="C5:D5"/>
    <mergeCell ref="B42:D42"/>
    <mergeCell ref="B4:F4"/>
    <mergeCell ref="C7:D7"/>
    <mergeCell ref="B43:D43"/>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796875" defaultRowHeight="13.5" x14ac:dyDescent="0.3"/>
  <cols>
    <col min="1" max="1" width="2.7265625" style="2" customWidth="1"/>
    <col min="2" max="2" width="23" style="2" customWidth="1"/>
    <col min="3" max="10" width="8.7265625" style="2" customWidth="1"/>
    <col min="11" max="16384" width="9.1796875" style="2"/>
  </cols>
  <sheetData>
    <row r="1" spans="1:10" ht="12" customHeight="1" x14ac:dyDescent="0.3"/>
    <row r="2" spans="1:10" ht="67.5" customHeight="1" x14ac:dyDescent="0.3"/>
    <row r="3" spans="1:10" ht="30" customHeight="1" x14ac:dyDescent="0.3">
      <c r="B3" s="13" t="s">
        <v>138</v>
      </c>
    </row>
    <row r="4" spans="1:10" ht="19.5" customHeight="1" x14ac:dyDescent="0.3">
      <c r="B4" s="46"/>
      <c r="C4" s="165" t="s">
        <v>176</v>
      </c>
      <c r="D4" s="165"/>
      <c r="E4" s="165"/>
      <c r="F4" s="165"/>
      <c r="G4" s="165"/>
      <c r="H4" s="165"/>
      <c r="I4" s="165"/>
      <c r="J4" s="166"/>
    </row>
    <row r="5" spans="1:10" ht="15" customHeight="1" x14ac:dyDescent="0.3">
      <c r="A5" s="44" t="s">
        <v>97</v>
      </c>
      <c r="B5" s="162" t="s">
        <v>155</v>
      </c>
      <c r="C5" s="169" t="s">
        <v>179</v>
      </c>
      <c r="D5" s="156"/>
      <c r="E5" s="156"/>
      <c r="F5" s="156"/>
      <c r="G5" s="156"/>
      <c r="H5" s="156"/>
      <c r="I5" s="156"/>
      <c r="J5" s="156"/>
    </row>
    <row r="6" spans="1:10" ht="12.75" customHeight="1" x14ac:dyDescent="0.3">
      <c r="B6" s="163"/>
      <c r="C6" s="161"/>
      <c r="D6" s="161"/>
      <c r="E6" s="161"/>
      <c r="F6" s="161"/>
      <c r="G6" s="161"/>
      <c r="H6" s="161"/>
      <c r="I6" s="161"/>
      <c r="J6" s="161"/>
    </row>
    <row r="7" spans="1:10" ht="1.5" customHeight="1" x14ac:dyDescent="0.3">
      <c r="B7" s="163"/>
      <c r="C7" s="171" t="s">
        <v>214</v>
      </c>
      <c r="D7" s="172"/>
      <c r="E7" s="172"/>
      <c r="F7" s="172"/>
      <c r="G7" s="172"/>
      <c r="H7" s="172"/>
      <c r="I7" s="172"/>
      <c r="J7" s="172"/>
    </row>
    <row r="8" spans="1:10" ht="1.5" customHeight="1" x14ac:dyDescent="0.3">
      <c r="B8" s="163"/>
      <c r="C8" s="171"/>
      <c r="D8" s="172"/>
      <c r="E8" s="172"/>
      <c r="F8" s="172"/>
      <c r="G8" s="172"/>
      <c r="H8" s="172"/>
      <c r="I8" s="172"/>
      <c r="J8" s="172"/>
    </row>
    <row r="9" spans="1:10" ht="53.25" customHeight="1" x14ac:dyDescent="0.3">
      <c r="B9" s="164"/>
      <c r="C9" s="173"/>
      <c r="D9" s="173"/>
      <c r="E9" s="173"/>
      <c r="F9" s="173"/>
      <c r="G9" s="173"/>
      <c r="H9" s="173"/>
      <c r="I9" s="173"/>
      <c r="J9" s="173"/>
    </row>
    <row r="10" spans="1:10" ht="43.9" customHeight="1" x14ac:dyDescent="0.3">
      <c r="B10" s="54" t="s">
        <v>156</v>
      </c>
      <c r="C10" s="170" t="s">
        <v>157</v>
      </c>
      <c r="D10" s="170"/>
      <c r="E10" s="170"/>
      <c r="F10" s="170"/>
      <c r="G10" s="170"/>
      <c r="H10" s="170"/>
      <c r="I10" s="170"/>
      <c r="J10" s="170"/>
    </row>
    <row r="11" spans="1:10" ht="15.65" customHeight="1" x14ac:dyDescent="0.3">
      <c r="B11" s="153" t="s">
        <v>158</v>
      </c>
      <c r="C11" s="167" t="s">
        <v>159</v>
      </c>
      <c r="D11" s="167"/>
      <c r="E11" s="167"/>
      <c r="F11" s="167"/>
      <c r="G11" s="167"/>
      <c r="H11" s="167"/>
      <c r="I11" s="167"/>
      <c r="J11" s="167"/>
    </row>
    <row r="12" spans="1:10" x14ac:dyDescent="0.3">
      <c r="B12" s="155"/>
      <c r="C12" s="159"/>
      <c r="D12" s="159"/>
      <c r="E12" s="159"/>
      <c r="F12" s="159"/>
      <c r="G12" s="159"/>
      <c r="H12" s="159"/>
      <c r="I12" s="159"/>
      <c r="J12" s="159"/>
    </row>
    <row r="13" spans="1:10" x14ac:dyDescent="0.3">
      <c r="B13" s="155"/>
      <c r="C13" s="159"/>
      <c r="D13" s="159"/>
      <c r="E13" s="159"/>
      <c r="F13" s="159"/>
      <c r="G13" s="159"/>
      <c r="H13" s="159"/>
      <c r="I13" s="159"/>
      <c r="J13" s="159"/>
    </row>
    <row r="14" spans="1:10" ht="16.899999999999999" customHeight="1" x14ac:dyDescent="0.3">
      <c r="B14" s="154"/>
      <c r="C14" s="159"/>
      <c r="D14" s="159"/>
      <c r="E14" s="159"/>
      <c r="F14" s="159"/>
      <c r="G14" s="159"/>
      <c r="H14" s="159"/>
      <c r="I14" s="159"/>
      <c r="J14" s="159"/>
    </row>
    <row r="15" spans="1:10" ht="12.75" hidden="1" customHeight="1" x14ac:dyDescent="0.3">
      <c r="B15" s="47"/>
      <c r="C15" s="168"/>
      <c r="D15" s="168"/>
      <c r="E15" s="168"/>
      <c r="F15" s="168"/>
      <c r="G15" s="168"/>
      <c r="H15" s="168"/>
      <c r="I15" s="168"/>
      <c r="J15" s="168"/>
    </row>
    <row r="16" spans="1:10" ht="12.65" customHeight="1" x14ac:dyDescent="0.3">
      <c r="B16" s="162" t="s">
        <v>162</v>
      </c>
      <c r="C16" s="156" t="s">
        <v>160</v>
      </c>
      <c r="D16" s="156"/>
      <c r="E16" s="156"/>
      <c r="F16" s="156"/>
      <c r="G16" s="156"/>
      <c r="H16" s="156"/>
      <c r="I16" s="156"/>
      <c r="J16" s="156"/>
    </row>
    <row r="17" spans="2:10" ht="12.65" customHeight="1" x14ac:dyDescent="0.3">
      <c r="B17" s="163"/>
      <c r="C17" s="161"/>
      <c r="D17" s="161"/>
      <c r="E17" s="161"/>
      <c r="F17" s="161"/>
      <c r="G17" s="161"/>
      <c r="H17" s="161"/>
      <c r="I17" s="161"/>
      <c r="J17" s="161"/>
    </row>
    <row r="18" spans="2:10" x14ac:dyDescent="0.3">
      <c r="B18" s="163"/>
      <c r="C18" s="161" t="s">
        <v>161</v>
      </c>
      <c r="D18" s="161"/>
      <c r="E18" s="161"/>
      <c r="F18" s="161"/>
      <c r="G18" s="161"/>
      <c r="H18" s="161"/>
      <c r="I18" s="161"/>
      <c r="J18" s="161"/>
    </row>
    <row r="19" spans="2:10" x14ac:dyDescent="0.3">
      <c r="B19" s="163"/>
      <c r="C19" s="161"/>
      <c r="D19" s="161"/>
      <c r="E19" s="161"/>
      <c r="F19" s="161"/>
      <c r="G19" s="161"/>
      <c r="H19" s="161"/>
      <c r="I19" s="161"/>
      <c r="J19" s="161"/>
    </row>
    <row r="20" spans="2:10" x14ac:dyDescent="0.3">
      <c r="B20" s="163"/>
      <c r="C20" s="161"/>
      <c r="D20" s="161"/>
      <c r="E20" s="161"/>
      <c r="F20" s="161"/>
      <c r="G20" s="161"/>
      <c r="H20" s="161"/>
      <c r="I20" s="161"/>
      <c r="J20" s="161"/>
    </row>
    <row r="21" spans="2:10" ht="2.25" customHeight="1" x14ac:dyDescent="0.3">
      <c r="B21" s="164"/>
      <c r="C21" s="157"/>
      <c r="D21" s="157"/>
      <c r="E21" s="157"/>
      <c r="F21" s="157"/>
      <c r="G21" s="157"/>
      <c r="H21" s="157"/>
      <c r="I21" s="157"/>
      <c r="J21" s="157"/>
    </row>
    <row r="22" spans="2:10" ht="27" customHeight="1" x14ac:dyDescent="0.3">
      <c r="B22" s="153" t="s">
        <v>168</v>
      </c>
      <c r="C22" s="160" t="s">
        <v>233</v>
      </c>
      <c r="D22" s="156"/>
      <c r="E22" s="156"/>
      <c r="F22" s="156"/>
      <c r="G22" s="156"/>
      <c r="H22" s="156"/>
      <c r="I22" s="156"/>
      <c r="J22" s="156"/>
    </row>
    <row r="23" spans="2:10" x14ac:dyDescent="0.3">
      <c r="B23" s="155"/>
      <c r="C23" s="161" t="s">
        <v>177</v>
      </c>
      <c r="D23" s="161"/>
      <c r="E23" s="161"/>
      <c r="F23" s="161"/>
      <c r="G23" s="161"/>
      <c r="H23" s="161"/>
      <c r="I23" s="161"/>
      <c r="J23" s="161"/>
    </row>
    <row r="24" spans="2:10" ht="27.65" customHeight="1" x14ac:dyDescent="0.3">
      <c r="B24" s="155"/>
      <c r="C24" s="161"/>
      <c r="D24" s="161"/>
      <c r="E24" s="161"/>
      <c r="F24" s="161"/>
      <c r="G24" s="161"/>
      <c r="H24" s="161"/>
      <c r="I24" s="161"/>
      <c r="J24" s="161"/>
    </row>
    <row r="25" spans="2:10" ht="14.5" customHeight="1" x14ac:dyDescent="0.3">
      <c r="B25" s="155"/>
      <c r="C25" s="146" t="s">
        <v>178</v>
      </c>
      <c r="D25" s="147"/>
      <c r="E25" s="147"/>
      <c r="F25" s="147"/>
      <c r="G25" s="147"/>
      <c r="H25" s="147"/>
      <c r="I25" s="147"/>
      <c r="J25" s="148"/>
    </row>
    <row r="26" spans="2:10" ht="12.65" customHeight="1" x14ac:dyDescent="0.3">
      <c r="B26" s="155"/>
      <c r="C26" s="146"/>
      <c r="D26" s="147"/>
      <c r="E26" s="147"/>
      <c r="F26" s="147"/>
      <c r="G26" s="147"/>
      <c r="H26" s="147"/>
      <c r="I26" s="147"/>
      <c r="J26" s="148"/>
    </row>
    <row r="27" spans="2:10" ht="17.25" customHeight="1" x14ac:dyDescent="0.3">
      <c r="B27" s="155"/>
      <c r="C27" s="146"/>
      <c r="D27" s="147"/>
      <c r="E27" s="147"/>
      <c r="F27" s="147"/>
      <c r="G27" s="147"/>
      <c r="H27" s="147"/>
      <c r="I27" s="147"/>
      <c r="J27" s="148"/>
    </row>
    <row r="28" spans="2:10" ht="12.65" customHeight="1" x14ac:dyDescent="0.3">
      <c r="B28" s="155"/>
      <c r="C28" s="152" t="s">
        <v>234</v>
      </c>
      <c r="D28" s="147"/>
      <c r="E28" s="147"/>
      <c r="F28" s="147"/>
      <c r="G28" s="147"/>
      <c r="H28" s="147"/>
      <c r="I28" s="147"/>
      <c r="J28" s="148"/>
    </row>
    <row r="29" spans="2:10" ht="12.65" customHeight="1" x14ac:dyDescent="0.3">
      <c r="B29" s="155"/>
      <c r="C29" s="146"/>
      <c r="D29" s="147"/>
      <c r="E29" s="147"/>
      <c r="F29" s="147"/>
      <c r="G29" s="147"/>
      <c r="H29" s="147"/>
      <c r="I29" s="147"/>
      <c r="J29" s="148"/>
    </row>
    <row r="30" spans="2:10" ht="65.25" customHeight="1" x14ac:dyDescent="0.3">
      <c r="B30" s="154"/>
      <c r="C30" s="149"/>
      <c r="D30" s="150"/>
      <c r="E30" s="150"/>
      <c r="F30" s="150"/>
      <c r="G30" s="150"/>
      <c r="H30" s="150"/>
      <c r="I30" s="150"/>
      <c r="J30" s="151"/>
    </row>
    <row r="31" spans="2:10" ht="15.65" customHeight="1" x14ac:dyDescent="0.3">
      <c r="B31" s="153" t="s">
        <v>169</v>
      </c>
      <c r="C31" s="159" t="s">
        <v>163</v>
      </c>
      <c r="D31" s="159"/>
      <c r="E31" s="159"/>
      <c r="F31" s="159"/>
      <c r="G31" s="159"/>
      <c r="H31" s="159"/>
      <c r="I31" s="159"/>
      <c r="J31" s="159"/>
    </row>
    <row r="32" spans="2:10" ht="40.15" customHeight="1" x14ac:dyDescent="0.3">
      <c r="B32" s="154"/>
      <c r="C32" s="159"/>
      <c r="D32" s="159"/>
      <c r="E32" s="159"/>
      <c r="F32" s="159"/>
      <c r="G32" s="159"/>
      <c r="H32" s="159"/>
      <c r="I32" s="159"/>
      <c r="J32" s="159"/>
    </row>
    <row r="33" spans="2:10" x14ac:dyDescent="0.3">
      <c r="B33" s="153" t="s">
        <v>170</v>
      </c>
      <c r="C33" s="156" t="s">
        <v>164</v>
      </c>
      <c r="D33" s="156"/>
      <c r="E33" s="156"/>
      <c r="F33" s="156"/>
      <c r="G33" s="156"/>
      <c r="H33" s="156"/>
      <c r="I33" s="156"/>
      <c r="J33" s="156"/>
    </row>
    <row r="34" spans="2:10" ht="16.149999999999999" customHeight="1" x14ac:dyDescent="0.3">
      <c r="B34" s="154"/>
      <c r="C34" s="157"/>
      <c r="D34" s="157"/>
      <c r="E34" s="157"/>
      <c r="F34" s="157"/>
      <c r="G34" s="157"/>
      <c r="H34" s="157"/>
      <c r="I34" s="157"/>
      <c r="J34" s="157"/>
    </row>
    <row r="35" spans="2:10" ht="15.65" customHeight="1" x14ac:dyDescent="0.3">
      <c r="B35" s="55" t="s">
        <v>171</v>
      </c>
      <c r="C35" s="56" t="s">
        <v>165</v>
      </c>
      <c r="D35" s="48"/>
      <c r="E35" s="48"/>
      <c r="F35" s="48"/>
      <c r="G35" s="48"/>
      <c r="H35" s="48"/>
      <c r="I35" s="48"/>
      <c r="J35" s="49"/>
    </row>
    <row r="36" spans="2:10" ht="21" customHeight="1" x14ac:dyDescent="0.3">
      <c r="B36" s="55" t="s">
        <v>172</v>
      </c>
      <c r="C36" s="56" t="s">
        <v>166</v>
      </c>
      <c r="D36" s="48"/>
      <c r="E36" s="48"/>
      <c r="F36" s="48"/>
      <c r="G36" s="48"/>
      <c r="H36" s="48"/>
      <c r="I36" s="48"/>
      <c r="J36" s="49"/>
    </row>
    <row r="37" spans="2:10" ht="15.65" customHeight="1" x14ac:dyDescent="0.3">
      <c r="B37" s="153" t="s">
        <v>173</v>
      </c>
      <c r="C37" s="158" t="s">
        <v>182</v>
      </c>
      <c r="D37" s="156"/>
      <c r="E37" s="156"/>
      <c r="F37" s="156"/>
      <c r="G37" s="156"/>
      <c r="H37" s="156"/>
      <c r="I37" s="156"/>
      <c r="J37" s="156"/>
    </row>
    <row r="38" spans="2:10" ht="39" customHeight="1" x14ac:dyDescent="0.3">
      <c r="B38" s="154"/>
      <c r="C38" s="157"/>
      <c r="D38" s="157"/>
      <c r="E38" s="157"/>
      <c r="F38" s="157"/>
      <c r="G38" s="157"/>
      <c r="H38" s="157"/>
      <c r="I38" s="157"/>
      <c r="J38" s="157"/>
    </row>
    <row r="39" spans="2:10" ht="14.5" customHeight="1" x14ac:dyDescent="0.3">
      <c r="B39" s="153" t="s">
        <v>174</v>
      </c>
      <c r="C39" s="109" t="s">
        <v>225</v>
      </c>
      <c r="D39" s="50"/>
      <c r="E39" s="50"/>
      <c r="F39" s="50"/>
      <c r="G39" s="50"/>
      <c r="H39" s="50"/>
      <c r="I39" s="50"/>
      <c r="J39" s="51"/>
    </row>
    <row r="40" spans="2:10" ht="12.65" customHeight="1" x14ac:dyDescent="0.3">
      <c r="B40" s="155"/>
      <c r="C40" s="108" t="s">
        <v>221</v>
      </c>
      <c r="D40" s="45"/>
      <c r="E40" s="45"/>
      <c r="F40" s="45"/>
      <c r="G40" s="45"/>
      <c r="H40" s="45"/>
      <c r="I40" s="45"/>
      <c r="J40" s="52"/>
    </row>
    <row r="41" spans="2:10" ht="12.65" customHeight="1" x14ac:dyDescent="0.3">
      <c r="B41" s="155"/>
      <c r="C41" s="53" t="s">
        <v>175</v>
      </c>
      <c r="D41" s="45"/>
      <c r="E41" s="45"/>
      <c r="F41" s="45"/>
      <c r="G41" s="45"/>
      <c r="H41" s="45"/>
      <c r="I41" s="45"/>
      <c r="J41" s="52"/>
    </row>
    <row r="42" spans="2:10" ht="12.65" customHeight="1" x14ac:dyDescent="0.3">
      <c r="B42" s="155"/>
      <c r="C42" s="108" t="s">
        <v>222</v>
      </c>
      <c r="D42" s="45"/>
      <c r="E42" s="45"/>
      <c r="F42" s="45"/>
      <c r="G42" s="45"/>
      <c r="H42" s="45"/>
      <c r="I42" s="45"/>
      <c r="J42" s="52"/>
    </row>
    <row r="43" spans="2:10" ht="12.65" customHeight="1" x14ac:dyDescent="0.3">
      <c r="B43" s="155"/>
      <c r="C43" s="108" t="s">
        <v>223</v>
      </c>
      <c r="D43" s="45"/>
      <c r="E43" s="45"/>
      <c r="F43" s="45"/>
      <c r="G43" s="45"/>
      <c r="H43" s="45"/>
      <c r="I43" s="45"/>
      <c r="J43" s="52"/>
    </row>
    <row r="44" spans="2:10" ht="12.65" customHeight="1" x14ac:dyDescent="0.3">
      <c r="B44" s="155"/>
      <c r="C44" s="108" t="s">
        <v>224</v>
      </c>
      <c r="D44" s="45"/>
      <c r="E44" s="45"/>
      <c r="F44" s="45"/>
      <c r="G44" s="45"/>
      <c r="H44" s="45"/>
      <c r="I44" s="45"/>
      <c r="J44" s="52"/>
    </row>
    <row r="45" spans="2:10" ht="12.65" customHeight="1" x14ac:dyDescent="0.3">
      <c r="B45" s="155"/>
      <c r="C45" s="146" t="s">
        <v>167</v>
      </c>
      <c r="D45" s="147"/>
      <c r="E45" s="147"/>
      <c r="F45" s="147"/>
      <c r="G45" s="147"/>
      <c r="H45" s="147"/>
      <c r="I45" s="147"/>
      <c r="J45" s="148"/>
    </row>
    <row r="46" spans="2:10" ht="15.65" customHeight="1" x14ac:dyDescent="0.3">
      <c r="B46" s="155"/>
      <c r="C46" s="149"/>
      <c r="D46" s="150"/>
      <c r="E46" s="150"/>
      <c r="F46" s="150"/>
      <c r="G46" s="150"/>
      <c r="H46" s="150"/>
      <c r="I46" s="150"/>
      <c r="J46" s="151"/>
    </row>
    <row r="47" spans="2:10" ht="15" customHeight="1" x14ac:dyDescent="0.3">
      <c r="B47" s="67" t="s">
        <v>136</v>
      </c>
      <c r="C47" s="50" t="s">
        <v>207</v>
      </c>
      <c r="D47" s="50"/>
      <c r="E47" s="50"/>
      <c r="F47" s="50"/>
      <c r="G47" s="50"/>
      <c r="H47" s="63"/>
      <c r="I47" s="63"/>
      <c r="J47" s="64"/>
    </row>
    <row r="48" spans="2:10" ht="16.899999999999999" customHeight="1" x14ac:dyDescent="0.35">
      <c r="B48" s="68"/>
      <c r="C48" s="69" t="s">
        <v>186</v>
      </c>
      <c r="D48" s="70"/>
      <c r="E48" s="70"/>
      <c r="F48" s="70"/>
      <c r="G48" s="70"/>
      <c r="H48" s="70"/>
      <c r="I48" s="70"/>
      <c r="J48" s="71"/>
    </row>
    <row r="55" spans="5:5" x14ac:dyDescent="0.3">
      <c r="E55" s="45" t="s">
        <v>97</v>
      </c>
    </row>
  </sheetData>
  <mergeCells count="23">
    <mergeCell ref="C18:J21"/>
    <mergeCell ref="B11:B14"/>
    <mergeCell ref="B5:B9"/>
    <mergeCell ref="B16:B21"/>
    <mergeCell ref="C4:J4"/>
    <mergeCell ref="C11:J15"/>
    <mergeCell ref="C16:J17"/>
    <mergeCell ref="C5:J6"/>
    <mergeCell ref="C10:J10"/>
    <mergeCell ref="C7:J9"/>
    <mergeCell ref="C45:J46"/>
    <mergeCell ref="C25:J27"/>
    <mergeCell ref="C28:J30"/>
    <mergeCell ref="B33:B34"/>
    <mergeCell ref="B22:B30"/>
    <mergeCell ref="B31:B32"/>
    <mergeCell ref="B37:B38"/>
    <mergeCell ref="B39:B46"/>
    <mergeCell ref="C33:J34"/>
    <mergeCell ref="C37:J38"/>
    <mergeCell ref="C31:J32"/>
    <mergeCell ref="C22:J22"/>
    <mergeCell ref="C23:J2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796875" defaultRowHeight="13.5" x14ac:dyDescent="0.3"/>
  <cols>
    <col min="1" max="1" width="2.7265625" style="8" customWidth="1"/>
    <col min="2" max="2" width="38.1796875" style="8" customWidth="1"/>
    <col min="3" max="16384" width="9.1796875" style="8"/>
  </cols>
  <sheetData>
    <row r="1" spans="2:6" ht="12" customHeight="1" x14ac:dyDescent="0.3"/>
    <row r="2" spans="2:6" ht="67.5" customHeight="1" x14ac:dyDescent="0.3"/>
    <row r="3" spans="2:6" ht="30" customHeight="1" x14ac:dyDescent="0.3">
      <c r="B3" s="13" t="s">
        <v>137</v>
      </c>
    </row>
    <row r="4" spans="2:6" s="1" customFormat="1" x14ac:dyDescent="0.3">
      <c r="B4" s="174" t="s">
        <v>127</v>
      </c>
      <c r="C4" s="174"/>
      <c r="D4" s="174"/>
      <c r="E4" s="174"/>
      <c r="F4" s="174"/>
    </row>
    <row r="5" spans="2:6" ht="14" x14ac:dyDescent="0.3">
      <c r="B5" s="65" t="s">
        <v>203</v>
      </c>
      <c r="C5" s="15"/>
      <c r="D5" s="15"/>
      <c r="E5" s="10"/>
      <c r="F5" s="10"/>
    </row>
    <row r="6" spans="2:6" ht="14.5" x14ac:dyDescent="0.35">
      <c r="B6" s="15" t="s">
        <v>128</v>
      </c>
      <c r="C6" s="66" t="s">
        <v>204</v>
      </c>
      <c r="D6" s="15"/>
      <c r="E6" s="10"/>
      <c r="F6" s="10"/>
    </row>
    <row r="7" spans="2:6" ht="14" x14ac:dyDescent="0.3">
      <c r="B7" s="15" t="s">
        <v>129</v>
      </c>
      <c r="C7" s="65" t="s">
        <v>205</v>
      </c>
      <c r="D7" s="15"/>
      <c r="E7" s="10"/>
      <c r="F7" s="10"/>
    </row>
    <row r="8" spans="2:6" ht="14" x14ac:dyDescent="0.3">
      <c r="B8" s="10"/>
      <c r="C8" s="10"/>
      <c r="D8" s="10"/>
      <c r="E8" s="10"/>
      <c r="F8" s="10"/>
    </row>
    <row r="9" spans="2:6" ht="12.75" customHeight="1" x14ac:dyDescent="0.3">
      <c r="B9" s="59" t="s">
        <v>185</v>
      </c>
      <c r="C9" s="15"/>
      <c r="D9" s="15"/>
      <c r="E9" s="15"/>
      <c r="F9" s="15"/>
    </row>
    <row r="10" spans="2:6" ht="14.5" x14ac:dyDescent="0.35">
      <c r="B10" s="15" t="s">
        <v>128</v>
      </c>
      <c r="C10" s="60" t="s">
        <v>184</v>
      </c>
      <c r="D10" s="15"/>
      <c r="E10" s="15"/>
      <c r="F10" s="15"/>
    </row>
    <row r="11" spans="2:6" ht="12" customHeight="1" x14ac:dyDescent="0.3">
      <c r="B11" s="15" t="s">
        <v>129</v>
      </c>
      <c r="C11" s="59" t="s">
        <v>183</v>
      </c>
      <c r="D11" s="15"/>
      <c r="E11" s="15"/>
      <c r="F11" s="15"/>
    </row>
    <row r="12" spans="2:6" ht="14" x14ac:dyDescent="0.3">
      <c r="B12" s="10"/>
      <c r="C12" s="10"/>
      <c r="D12" s="10"/>
      <c r="E12" s="10"/>
      <c r="F12" s="10"/>
    </row>
    <row r="13" spans="2:6" x14ac:dyDescent="0.3">
      <c r="B13" s="175" t="s">
        <v>130</v>
      </c>
      <c r="C13" s="175"/>
      <c r="D13" s="175"/>
      <c r="E13" s="175"/>
      <c r="F13" s="175"/>
    </row>
    <row r="14" spans="2:6" x14ac:dyDescent="0.3">
      <c r="B14" s="15" t="s">
        <v>131</v>
      </c>
      <c r="C14" s="15"/>
      <c r="D14" s="15"/>
      <c r="E14" s="15"/>
      <c r="F14" s="15"/>
    </row>
    <row r="15" spans="2:6" x14ac:dyDescent="0.3">
      <c r="B15" s="15" t="s">
        <v>132</v>
      </c>
      <c r="C15" s="11" t="s">
        <v>133</v>
      </c>
      <c r="D15" s="15"/>
      <c r="E15" s="15"/>
      <c r="F15" s="15"/>
    </row>
    <row r="16" spans="2:6" x14ac:dyDescent="0.3">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425560</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2024-05-26T22:00:00+00:00</Dokumentdato>
    <TaxCatchAll xmlns="c2eee677-6a05-4b83-8d98-f7d461f4ee81">
      <Value>8</Value>
      <Value>21</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efa00b4c-f944-4616-a030-bc595017df5c</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C7923-69E5-4028-B1A4-7ABDF21E421D}">
  <ds:schemaRef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 ds:uri="c2eee677-6a05-4b83-8d98-f7d461f4ee81"/>
    <ds:schemaRef ds:uri="http://purl.org/dc/terms/"/>
    <ds:schemaRef ds:uri="http://schemas.openxmlformats.org/package/2006/metadata/core-properties"/>
    <ds:schemaRef ds:uri="81F271B4-841D-4478-B899-D5ADA9866358"/>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2024-09-02 Publikation KonfliktStatistik 24K2</dc:title>
  <dc:subject/>
  <dc:creator/>
  <cp:keywords/>
  <dc:description/>
  <cp:lastModifiedBy/>
  <dcterms:created xsi:type="dcterms:W3CDTF">2017-03-06T13:04:52Z</dcterms:created>
  <dcterms:modified xsi:type="dcterms:W3CDTF">2024-09-02T06:29:53Z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21;#1. kvartal|efa00b4c-f944-4616-a030-bc595017df5c</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